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H:\2023 Fire Year\Stats\"/>
    </mc:Choice>
  </mc:AlternateContent>
  <xr:revisionPtr revIDLastSave="0" documentId="13_ncr:1_{49AC179D-4F0F-4BA1-A1ED-A347B8CCC53E}" xr6:coauthVersionLast="47" xr6:coauthVersionMax="47" xr10:uidLastSave="{00000000-0000-0000-0000-000000000000}"/>
  <bookViews>
    <workbookView xWindow="-120" yWindow="-120" windowWidth="29040" windowHeight="17640" tabRatio="771" activeTab="8" xr2:uid="{00000000-000D-0000-FFFF-FFFF00000000}"/>
  </bookViews>
  <sheets>
    <sheet name="JAN" sheetId="2" r:id="rId1"/>
    <sheet name="FEB" sheetId="3" r:id="rId2"/>
    <sheet name="MAR" sheetId="4" r:id="rId3"/>
    <sheet name="APR" sheetId="5" r:id="rId4"/>
    <sheet name="MAY" sheetId="1" r:id="rId5"/>
    <sheet name="JUN" sheetId="6" r:id="rId6"/>
    <sheet name="JUL" sheetId="12" r:id="rId7"/>
    <sheet name="AUG" sheetId="7" r:id="rId8"/>
    <sheet name="SEP" sheetId="8" r:id="rId9"/>
    <sheet name="OCT" sheetId="9" r:id="rId10"/>
    <sheet name="NOV" sheetId="10" r:id="rId11"/>
    <sheet name="DEC" sheetId="11" r:id="rId12"/>
  </sheets>
  <definedNames>
    <definedName name="qryFUNCTIO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34" i="8" l="1"/>
  <c r="AI41" i="7"/>
  <c r="AI40" i="7"/>
  <c r="AI39" i="7"/>
  <c r="AI38" i="7"/>
  <c r="AI37" i="7"/>
  <c r="AI35" i="7"/>
  <c r="AI41" i="2"/>
  <c r="AI40" i="2"/>
  <c r="AI39" i="2"/>
  <c r="AI38" i="2"/>
  <c r="AI37" i="2"/>
  <c r="AI35" i="2"/>
  <c r="AJ35" i="2" s="1"/>
  <c r="AL4" i="11"/>
  <c r="AL5" i="11"/>
  <c r="AL6" i="11"/>
  <c r="AL7" i="11"/>
  <c r="AL8" i="11"/>
  <c r="AL9" i="11"/>
  <c r="AL10" i="11"/>
  <c r="AL11" i="11"/>
  <c r="AL12" i="11"/>
  <c r="AL13" i="11"/>
  <c r="AL14" i="11"/>
  <c r="AL15" i="11"/>
  <c r="AL16" i="11"/>
  <c r="AL17" i="11"/>
  <c r="AL18" i="11"/>
  <c r="AL19" i="11"/>
  <c r="AL20" i="11"/>
  <c r="AL21" i="11"/>
  <c r="AL22" i="11"/>
  <c r="AL23" i="11"/>
  <c r="AL24" i="11"/>
  <c r="AL25" i="11"/>
  <c r="AL26" i="11"/>
  <c r="AL27" i="11"/>
  <c r="AL28" i="11"/>
  <c r="AL29" i="11"/>
  <c r="AL30" i="11"/>
  <c r="AL31" i="11"/>
  <c r="AL32" i="11"/>
  <c r="AL33" i="11"/>
  <c r="AL3" i="11"/>
  <c r="AK4" i="11"/>
  <c r="AK5" i="11"/>
  <c r="AK6" i="11"/>
  <c r="AK7" i="11"/>
  <c r="AK8" i="11"/>
  <c r="AK9" i="11"/>
  <c r="AK10" i="11"/>
  <c r="AK11" i="11"/>
  <c r="AK12" i="11"/>
  <c r="AK13" i="11"/>
  <c r="AK14" i="11"/>
  <c r="AK15" i="11"/>
  <c r="AK16" i="11"/>
  <c r="AK17" i="11"/>
  <c r="AK18" i="11"/>
  <c r="AK19" i="11"/>
  <c r="AK20" i="11"/>
  <c r="AK21" i="11"/>
  <c r="AK22" i="11"/>
  <c r="AK23" i="11"/>
  <c r="AK24" i="11"/>
  <c r="AK25" i="11"/>
  <c r="AK26" i="11"/>
  <c r="AK27" i="11"/>
  <c r="AK28" i="11"/>
  <c r="AK29" i="11"/>
  <c r="AK30" i="11"/>
  <c r="AK31" i="11"/>
  <c r="AK32" i="11"/>
  <c r="AK33" i="11"/>
  <c r="AK3" i="11"/>
  <c r="AJ4" i="11"/>
  <c r="AJ5" i="11"/>
  <c r="AJ6" i="11"/>
  <c r="AJ7" i="11"/>
  <c r="AJ8" i="11"/>
  <c r="AJ9" i="11"/>
  <c r="AJ10" i="11"/>
  <c r="AJ11" i="11"/>
  <c r="AJ12" i="11"/>
  <c r="AJ13" i="11"/>
  <c r="AJ14" i="11"/>
  <c r="AJ15" i="11"/>
  <c r="AJ16" i="11"/>
  <c r="AJ17" i="11"/>
  <c r="AJ18" i="11"/>
  <c r="AJ19" i="11"/>
  <c r="AJ20" i="11"/>
  <c r="AJ21" i="11"/>
  <c r="AJ22" i="11"/>
  <c r="AJ23" i="11"/>
  <c r="AJ24" i="11"/>
  <c r="AJ25" i="11"/>
  <c r="AJ26" i="11"/>
  <c r="AJ27" i="11"/>
  <c r="AJ28" i="11"/>
  <c r="AJ29" i="11"/>
  <c r="AJ30" i="11"/>
  <c r="AJ31" i="11"/>
  <c r="AJ32" i="11"/>
  <c r="AJ33" i="11"/>
  <c r="AJ3" i="11"/>
  <c r="AI40" i="10"/>
  <c r="AI39" i="10"/>
  <c r="AI38" i="10"/>
  <c r="AI37" i="10"/>
  <c r="AI36" i="10"/>
  <c r="AI41" i="9"/>
  <c r="AI40" i="9"/>
  <c r="AI39" i="9"/>
  <c r="AI38" i="9"/>
  <c r="AI37" i="9"/>
  <c r="AJ35" i="9"/>
  <c r="AI40" i="8"/>
  <c r="AI39" i="8"/>
  <c r="AI38" i="8"/>
  <c r="AI37" i="8"/>
  <c r="AI36" i="8"/>
  <c r="AI41" i="12"/>
  <c r="AI40" i="12"/>
  <c r="AI39" i="12"/>
  <c r="AI38" i="12"/>
  <c r="AI37" i="12"/>
  <c r="AI40" i="6"/>
  <c r="AI39" i="6"/>
  <c r="AI38" i="6"/>
  <c r="AI37" i="6"/>
  <c r="AI36" i="6"/>
  <c r="AI34" i="6"/>
  <c r="AL35" i="1"/>
  <c r="AK35" i="1"/>
  <c r="AL4" i="1"/>
  <c r="AL5" i="1"/>
  <c r="AL6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" i="1"/>
  <c r="AJ4" i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" i="1"/>
  <c r="AL35" i="4"/>
  <c r="AK35" i="4"/>
  <c r="AL4" i="4"/>
  <c r="AL5" i="4"/>
  <c r="AL6" i="4"/>
  <c r="AL7" i="4"/>
  <c r="AL8" i="4"/>
  <c r="AL9" i="4"/>
  <c r="AL10" i="4"/>
  <c r="AL11" i="4"/>
  <c r="AL12" i="4"/>
  <c r="AL13" i="4"/>
  <c r="AL14" i="4"/>
  <c r="AL15" i="4"/>
  <c r="AL16" i="4"/>
  <c r="AL17" i="4"/>
  <c r="AL18" i="4"/>
  <c r="AL19" i="4"/>
  <c r="AL20" i="4"/>
  <c r="AL21" i="4"/>
  <c r="AL22" i="4"/>
  <c r="AL23" i="4"/>
  <c r="AL24" i="4"/>
  <c r="AL25" i="4"/>
  <c r="AL26" i="4"/>
  <c r="AL27" i="4"/>
  <c r="AL28" i="4"/>
  <c r="AL29" i="4"/>
  <c r="AL30" i="4"/>
  <c r="AL31" i="4"/>
  <c r="AL32" i="4"/>
  <c r="AL33" i="4"/>
  <c r="AL3" i="4"/>
  <c r="AK4" i="4"/>
  <c r="AK5" i="4"/>
  <c r="AK6" i="4"/>
  <c r="AK7" i="4"/>
  <c r="AK8" i="4"/>
  <c r="AK9" i="4"/>
  <c r="AK10" i="4"/>
  <c r="AK11" i="4"/>
  <c r="AK12" i="4"/>
  <c r="AK13" i="4"/>
  <c r="AK14" i="4"/>
  <c r="AK15" i="4"/>
  <c r="AK16" i="4"/>
  <c r="AK17" i="4"/>
  <c r="AK18" i="4"/>
  <c r="AK19" i="4"/>
  <c r="AK20" i="4"/>
  <c r="AK21" i="4"/>
  <c r="AK22" i="4"/>
  <c r="AK23" i="4"/>
  <c r="AK24" i="4"/>
  <c r="AK25" i="4"/>
  <c r="AK26" i="4"/>
  <c r="AK27" i="4"/>
  <c r="AK28" i="4"/>
  <c r="AK29" i="4"/>
  <c r="AK30" i="4"/>
  <c r="AK31" i="4"/>
  <c r="AK32" i="4"/>
  <c r="AK33" i="4"/>
  <c r="AK3" i="4"/>
  <c r="AJ4" i="4"/>
  <c r="AJ5" i="4"/>
  <c r="AJ6" i="4"/>
  <c r="AJ7" i="4"/>
  <c r="AJ8" i="4"/>
  <c r="AJ9" i="4"/>
  <c r="AJ10" i="4"/>
  <c r="AJ11" i="4"/>
  <c r="AJ12" i="4"/>
  <c r="AJ13" i="4"/>
  <c r="AJ14" i="4"/>
  <c r="AJ15" i="4"/>
  <c r="AJ16" i="4"/>
  <c r="AJ17" i="4"/>
  <c r="AJ18" i="4"/>
  <c r="AJ19" i="4"/>
  <c r="AJ20" i="4"/>
  <c r="AJ21" i="4"/>
  <c r="AJ22" i="4"/>
  <c r="AJ23" i="4"/>
  <c r="AJ24" i="4"/>
  <c r="AJ25" i="4"/>
  <c r="AJ26" i="4"/>
  <c r="AJ27" i="4"/>
  <c r="AJ28" i="4"/>
  <c r="AJ29" i="4"/>
  <c r="AJ30" i="4"/>
  <c r="AJ31" i="4"/>
  <c r="AJ32" i="4"/>
  <c r="AJ33" i="4"/>
  <c r="AJ3" i="4"/>
  <c r="AL33" i="3"/>
  <c r="AK33" i="3"/>
  <c r="AL35" i="2"/>
  <c r="AL4" i="3"/>
  <c r="AL5" i="3"/>
  <c r="AL6" i="3"/>
  <c r="AL7" i="3"/>
  <c r="AL8" i="3"/>
  <c r="AL9" i="3"/>
  <c r="AL10" i="3"/>
  <c r="AL11" i="3"/>
  <c r="AL12" i="3"/>
  <c r="AL13" i="3"/>
  <c r="AL14" i="3"/>
  <c r="AL15" i="3"/>
  <c r="AL16" i="3"/>
  <c r="AL17" i="3"/>
  <c r="AL18" i="3"/>
  <c r="AL19" i="3"/>
  <c r="AL20" i="3"/>
  <c r="AL21" i="3"/>
  <c r="AL22" i="3"/>
  <c r="AL23" i="3"/>
  <c r="AL24" i="3"/>
  <c r="AL25" i="3"/>
  <c r="AL26" i="3"/>
  <c r="AL27" i="3"/>
  <c r="AL28" i="3"/>
  <c r="AL29" i="3"/>
  <c r="AL30" i="3"/>
  <c r="AL31" i="3"/>
  <c r="AL3" i="3"/>
  <c r="AK4" i="3"/>
  <c r="AK5" i="3"/>
  <c r="AK6" i="3"/>
  <c r="AK7" i="3"/>
  <c r="AK8" i="3"/>
  <c r="AK9" i="3"/>
  <c r="AK10" i="3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" i="3"/>
  <c r="AJ4" i="3"/>
  <c r="AJ5" i="3"/>
  <c r="AJ6" i="3"/>
  <c r="AJ7" i="3"/>
  <c r="AJ8" i="3"/>
  <c r="AJ9" i="3"/>
  <c r="AJ10" i="3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" i="3"/>
  <c r="AL4" i="5"/>
  <c r="AL5" i="5"/>
  <c r="AL6" i="5"/>
  <c r="AL7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" i="5"/>
  <c r="AK4" i="5"/>
  <c r="AK5" i="5"/>
  <c r="AK6" i="5"/>
  <c r="AK7" i="5"/>
  <c r="AK8" i="5"/>
  <c r="AK9" i="5"/>
  <c r="AK10" i="5"/>
  <c r="AK11" i="5"/>
  <c r="AK12" i="5"/>
  <c r="AK13" i="5"/>
  <c r="AK14" i="5"/>
  <c r="AK15" i="5"/>
  <c r="AK16" i="5"/>
  <c r="AK17" i="5"/>
  <c r="AK18" i="5"/>
  <c r="AK19" i="5"/>
  <c r="AK20" i="5"/>
  <c r="AK21" i="5"/>
  <c r="AK22" i="5"/>
  <c r="AK23" i="5"/>
  <c r="AK24" i="5"/>
  <c r="AK25" i="5"/>
  <c r="AK26" i="5"/>
  <c r="AK27" i="5"/>
  <c r="AK28" i="5"/>
  <c r="AK29" i="5"/>
  <c r="AK30" i="5"/>
  <c r="AK31" i="5"/>
  <c r="AK32" i="5"/>
  <c r="AK3" i="5"/>
  <c r="AJ4" i="5"/>
  <c r="AJ5" i="5"/>
  <c r="AJ6" i="5"/>
  <c r="AJ7" i="5"/>
  <c r="AJ8" i="5"/>
  <c r="AJ9" i="5"/>
  <c r="AJ10" i="5"/>
  <c r="AJ11" i="5"/>
  <c r="AJ12" i="5"/>
  <c r="AJ13" i="5"/>
  <c r="AJ14" i="5"/>
  <c r="AJ15" i="5"/>
  <c r="AJ16" i="5"/>
  <c r="AJ17" i="5"/>
  <c r="AJ18" i="5"/>
  <c r="AJ19" i="5"/>
  <c r="AJ20" i="5"/>
  <c r="AJ21" i="5"/>
  <c r="AJ22" i="5"/>
  <c r="AJ23" i="5"/>
  <c r="AJ24" i="5"/>
  <c r="AJ25" i="5"/>
  <c r="AJ26" i="5"/>
  <c r="AJ27" i="5"/>
  <c r="AJ28" i="5"/>
  <c r="AJ29" i="5"/>
  <c r="AJ30" i="5"/>
  <c r="AJ31" i="5"/>
  <c r="AJ32" i="5"/>
  <c r="AJ3" i="5"/>
  <c r="AK4" i="1"/>
  <c r="AK5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" i="1"/>
  <c r="AH41" i="1"/>
  <c r="AH40" i="1"/>
  <c r="AH39" i="1"/>
  <c r="AH38" i="1"/>
  <c r="AH37" i="1"/>
  <c r="AH35" i="1"/>
  <c r="AL37" i="5"/>
  <c r="AL38" i="5"/>
  <c r="AL39" i="5"/>
  <c r="AL40" i="5"/>
  <c r="AL36" i="5"/>
  <c r="AL34" i="5"/>
  <c r="AK36" i="5"/>
  <c r="AK34" i="5"/>
  <c r="AH40" i="5"/>
  <c r="AH39" i="5"/>
  <c r="AH38" i="5"/>
  <c r="AH37" i="5"/>
  <c r="AH36" i="5"/>
  <c r="AH34" i="5"/>
  <c r="AL38" i="4"/>
  <c r="AL39" i="4"/>
  <c r="AL40" i="4"/>
  <c r="AL41" i="4"/>
  <c r="AL37" i="4"/>
  <c r="AK38" i="4"/>
  <c r="AK39" i="4"/>
  <c r="AK40" i="4"/>
  <c r="AK41" i="4"/>
  <c r="AK37" i="4"/>
  <c r="AH41" i="4"/>
  <c r="AH40" i="4"/>
  <c r="AH39" i="4"/>
  <c r="AH38" i="4"/>
  <c r="AH37" i="4"/>
  <c r="AH35" i="4"/>
  <c r="AL36" i="3"/>
  <c r="AL37" i="3"/>
  <c r="AL38" i="3"/>
  <c r="AL39" i="3"/>
  <c r="AL35" i="3"/>
  <c r="AK36" i="3"/>
  <c r="AK37" i="3"/>
  <c r="AK38" i="3"/>
  <c r="AK39" i="3"/>
  <c r="AK35" i="3"/>
  <c r="AH39" i="3"/>
  <c r="AH38" i="3"/>
  <c r="AH37" i="3"/>
  <c r="AH36" i="3"/>
  <c r="AH35" i="3"/>
  <c r="AH33" i="3"/>
  <c r="AI33" i="3"/>
  <c r="AI35" i="3"/>
  <c r="AI36" i="3"/>
  <c r="AI37" i="3"/>
  <c r="AI38" i="3"/>
  <c r="AI39" i="3"/>
  <c r="AH41" i="11"/>
  <c r="AH40" i="11"/>
  <c r="AH39" i="11"/>
  <c r="AH38" i="11"/>
  <c r="AH37" i="11"/>
  <c r="AH35" i="11"/>
  <c r="AI41" i="11"/>
  <c r="AL41" i="11" s="1"/>
  <c r="AI40" i="11"/>
  <c r="AL40" i="11" s="1"/>
  <c r="AI39" i="11"/>
  <c r="AL39" i="11" s="1"/>
  <c r="AI38" i="11"/>
  <c r="AL38" i="11" s="1"/>
  <c r="AI37" i="11"/>
  <c r="AL37" i="11" s="1"/>
  <c r="AL35" i="11"/>
  <c r="AL4" i="10"/>
  <c r="AL5" i="10"/>
  <c r="AL6" i="10"/>
  <c r="AL7" i="10"/>
  <c r="AL8" i="10"/>
  <c r="AL9" i="10"/>
  <c r="AL10" i="10"/>
  <c r="AL11" i="10"/>
  <c r="AL12" i="10"/>
  <c r="AL13" i="10"/>
  <c r="AL14" i="10"/>
  <c r="AL15" i="10"/>
  <c r="AL16" i="10"/>
  <c r="AL17" i="10"/>
  <c r="AL18" i="10"/>
  <c r="AL19" i="10"/>
  <c r="AL20" i="10"/>
  <c r="AL21" i="10"/>
  <c r="AL22" i="10"/>
  <c r="AL23" i="10"/>
  <c r="AL24" i="10"/>
  <c r="AL25" i="10"/>
  <c r="AL26" i="10"/>
  <c r="AL27" i="10"/>
  <c r="AL28" i="10"/>
  <c r="AL29" i="10"/>
  <c r="AL30" i="10"/>
  <c r="AL31" i="10"/>
  <c r="AL32" i="10"/>
  <c r="AL3" i="10"/>
  <c r="AK4" i="10"/>
  <c r="AK5" i="10"/>
  <c r="AK6" i="10"/>
  <c r="AK7" i="10"/>
  <c r="AK8" i="10"/>
  <c r="AK9" i="10"/>
  <c r="AK10" i="10"/>
  <c r="AK11" i="10"/>
  <c r="AK12" i="10"/>
  <c r="AK13" i="10"/>
  <c r="AK14" i="10"/>
  <c r="AK15" i="10"/>
  <c r="AK16" i="10"/>
  <c r="AK17" i="10"/>
  <c r="AK18" i="10"/>
  <c r="AK19" i="10"/>
  <c r="AK20" i="10"/>
  <c r="AK21" i="10"/>
  <c r="AK22" i="10"/>
  <c r="AK23" i="10"/>
  <c r="AK24" i="10"/>
  <c r="AK25" i="10"/>
  <c r="AK26" i="10"/>
  <c r="AK27" i="10"/>
  <c r="AK28" i="10"/>
  <c r="AK29" i="10"/>
  <c r="AK30" i="10"/>
  <c r="AK31" i="10"/>
  <c r="AK32" i="10"/>
  <c r="AK3" i="10"/>
  <c r="AJ4" i="10"/>
  <c r="AJ5" i="10"/>
  <c r="AJ6" i="10"/>
  <c r="AJ7" i="10"/>
  <c r="AJ8" i="10"/>
  <c r="AJ9" i="10"/>
  <c r="AJ10" i="10"/>
  <c r="AJ11" i="10"/>
  <c r="AJ12" i="10"/>
  <c r="AJ13" i="10"/>
  <c r="AJ14" i="10"/>
  <c r="AJ15" i="10"/>
  <c r="AJ16" i="10"/>
  <c r="AJ17" i="10"/>
  <c r="AJ18" i="10"/>
  <c r="AJ19" i="10"/>
  <c r="AJ20" i="10"/>
  <c r="AJ21" i="10"/>
  <c r="AJ22" i="10"/>
  <c r="AJ23" i="10"/>
  <c r="AJ24" i="10"/>
  <c r="AJ25" i="10"/>
  <c r="AJ26" i="10"/>
  <c r="AJ27" i="10"/>
  <c r="AJ28" i="10"/>
  <c r="AJ29" i="10"/>
  <c r="AJ30" i="10"/>
  <c r="AJ31" i="10"/>
  <c r="AJ32" i="10"/>
  <c r="AJ3" i="10"/>
  <c r="AH40" i="10"/>
  <c r="AH39" i="10"/>
  <c r="AH38" i="10"/>
  <c r="AH37" i="10"/>
  <c r="AH36" i="10"/>
  <c r="AH34" i="10"/>
  <c r="AL4" i="9"/>
  <c r="AL5" i="9"/>
  <c r="AL6" i="9"/>
  <c r="AL7" i="9"/>
  <c r="AL8" i="9"/>
  <c r="AL9" i="9"/>
  <c r="AL10" i="9"/>
  <c r="AL11" i="9"/>
  <c r="AL12" i="9"/>
  <c r="AL13" i="9"/>
  <c r="AL14" i="9"/>
  <c r="AL15" i="9"/>
  <c r="AL16" i="9"/>
  <c r="AL17" i="9"/>
  <c r="AL18" i="9"/>
  <c r="AL19" i="9"/>
  <c r="AL20" i="9"/>
  <c r="AL21" i="9"/>
  <c r="AL22" i="9"/>
  <c r="AL23" i="9"/>
  <c r="AL24" i="9"/>
  <c r="AL25" i="9"/>
  <c r="AL26" i="9"/>
  <c r="AL27" i="9"/>
  <c r="AL28" i="9"/>
  <c r="AL29" i="9"/>
  <c r="AL30" i="9"/>
  <c r="AL31" i="9"/>
  <c r="AL32" i="9"/>
  <c r="AL33" i="9"/>
  <c r="AL3" i="9"/>
  <c r="AK4" i="9"/>
  <c r="AK5" i="9"/>
  <c r="AK6" i="9"/>
  <c r="AK7" i="9"/>
  <c r="AK8" i="9"/>
  <c r="AK9" i="9"/>
  <c r="AK10" i="9"/>
  <c r="AK11" i="9"/>
  <c r="AK12" i="9"/>
  <c r="AK13" i="9"/>
  <c r="AK14" i="9"/>
  <c r="AK15" i="9"/>
  <c r="AK16" i="9"/>
  <c r="AK17" i="9"/>
  <c r="AK18" i="9"/>
  <c r="AK19" i="9"/>
  <c r="AK20" i="9"/>
  <c r="AK21" i="9"/>
  <c r="AK22" i="9"/>
  <c r="AK23" i="9"/>
  <c r="AK24" i="9"/>
  <c r="AK25" i="9"/>
  <c r="AK26" i="9"/>
  <c r="AK27" i="9"/>
  <c r="AK28" i="9"/>
  <c r="AK29" i="9"/>
  <c r="AK30" i="9"/>
  <c r="AK31" i="9"/>
  <c r="AK32" i="9"/>
  <c r="AK33" i="9"/>
  <c r="AK3" i="9"/>
  <c r="AJ4" i="9"/>
  <c r="AJ5" i="9"/>
  <c r="AJ6" i="9"/>
  <c r="AJ7" i="9"/>
  <c r="AJ8" i="9"/>
  <c r="AJ9" i="9"/>
  <c r="AJ10" i="9"/>
  <c r="AJ11" i="9"/>
  <c r="AJ12" i="9"/>
  <c r="AJ13" i="9"/>
  <c r="AJ14" i="9"/>
  <c r="AJ15" i="9"/>
  <c r="AJ16" i="9"/>
  <c r="AJ17" i="9"/>
  <c r="AJ18" i="9"/>
  <c r="AJ19" i="9"/>
  <c r="AJ20" i="9"/>
  <c r="AJ21" i="9"/>
  <c r="AJ22" i="9"/>
  <c r="AJ23" i="9"/>
  <c r="AJ24" i="9"/>
  <c r="AJ25" i="9"/>
  <c r="AJ26" i="9"/>
  <c r="AJ27" i="9"/>
  <c r="AJ28" i="9"/>
  <c r="AJ29" i="9"/>
  <c r="AJ30" i="9"/>
  <c r="AJ31" i="9"/>
  <c r="AJ32" i="9"/>
  <c r="AJ33" i="9"/>
  <c r="AJ3" i="9"/>
  <c r="AH41" i="9"/>
  <c r="AH40" i="9"/>
  <c r="AH39" i="9"/>
  <c r="AH38" i="9"/>
  <c r="AH37" i="9"/>
  <c r="AH35" i="9"/>
  <c r="AL4" i="8"/>
  <c r="AL5" i="8"/>
  <c r="AL6" i="8"/>
  <c r="AL7" i="8"/>
  <c r="AL8" i="8"/>
  <c r="AL9" i="8"/>
  <c r="AL10" i="8"/>
  <c r="AL11" i="8"/>
  <c r="AL12" i="8"/>
  <c r="AL13" i="8"/>
  <c r="AL14" i="8"/>
  <c r="AL15" i="8"/>
  <c r="AL16" i="8"/>
  <c r="AL17" i="8"/>
  <c r="AL18" i="8"/>
  <c r="AL19" i="8"/>
  <c r="AL20" i="8"/>
  <c r="AL21" i="8"/>
  <c r="AL22" i="8"/>
  <c r="AL23" i="8"/>
  <c r="AL24" i="8"/>
  <c r="AL25" i="8"/>
  <c r="AL26" i="8"/>
  <c r="AL27" i="8"/>
  <c r="AL28" i="8"/>
  <c r="AL29" i="8"/>
  <c r="AL30" i="8"/>
  <c r="AL31" i="8"/>
  <c r="AL32" i="8"/>
  <c r="AL3" i="8"/>
  <c r="AK4" i="8"/>
  <c r="AK5" i="8"/>
  <c r="AK6" i="8"/>
  <c r="AK7" i="8"/>
  <c r="AK8" i="8"/>
  <c r="AK9" i="8"/>
  <c r="AK10" i="8"/>
  <c r="AK11" i="8"/>
  <c r="AK12" i="8"/>
  <c r="AK13" i="8"/>
  <c r="AK14" i="8"/>
  <c r="AK15" i="8"/>
  <c r="AK16" i="8"/>
  <c r="AK17" i="8"/>
  <c r="AK18" i="8"/>
  <c r="AK19" i="8"/>
  <c r="AK20" i="8"/>
  <c r="AK21" i="8"/>
  <c r="AK22" i="8"/>
  <c r="AK23" i="8"/>
  <c r="AK24" i="8"/>
  <c r="AK25" i="8"/>
  <c r="AK26" i="8"/>
  <c r="AK27" i="8"/>
  <c r="AK28" i="8"/>
  <c r="AK29" i="8"/>
  <c r="AK30" i="8"/>
  <c r="AK31" i="8"/>
  <c r="AK32" i="8"/>
  <c r="AK3" i="8"/>
  <c r="AJ4" i="8"/>
  <c r="AJ5" i="8"/>
  <c r="AJ6" i="8"/>
  <c r="AJ7" i="8"/>
  <c r="AJ8" i="8"/>
  <c r="AJ9" i="8"/>
  <c r="AJ10" i="8"/>
  <c r="AJ11" i="8"/>
  <c r="AJ12" i="8"/>
  <c r="AJ13" i="8"/>
  <c r="AJ14" i="8"/>
  <c r="AJ15" i="8"/>
  <c r="AJ16" i="8"/>
  <c r="AJ17" i="8"/>
  <c r="AJ18" i="8"/>
  <c r="AJ19" i="8"/>
  <c r="AJ20" i="8"/>
  <c r="AJ21" i="8"/>
  <c r="AJ22" i="8"/>
  <c r="AJ23" i="8"/>
  <c r="AJ24" i="8"/>
  <c r="AJ25" i="8"/>
  <c r="AJ26" i="8"/>
  <c r="AJ27" i="8"/>
  <c r="AJ28" i="8"/>
  <c r="AJ29" i="8"/>
  <c r="AJ30" i="8"/>
  <c r="AJ31" i="8"/>
  <c r="AJ32" i="8"/>
  <c r="AJ3" i="8"/>
  <c r="AH40" i="8"/>
  <c r="AH39" i="8"/>
  <c r="AH38" i="8"/>
  <c r="AH37" i="8"/>
  <c r="AH36" i="8"/>
  <c r="AH34" i="8"/>
  <c r="AL4" i="7"/>
  <c r="AL5" i="7"/>
  <c r="AL6" i="7"/>
  <c r="AL7" i="7"/>
  <c r="AL8" i="7"/>
  <c r="AL9" i="7"/>
  <c r="AL10" i="7"/>
  <c r="AL11" i="7"/>
  <c r="AL12" i="7"/>
  <c r="AL13" i="7"/>
  <c r="AL14" i="7"/>
  <c r="AL15" i="7"/>
  <c r="AL16" i="7"/>
  <c r="AL17" i="7"/>
  <c r="AL18" i="7"/>
  <c r="AL19" i="7"/>
  <c r="AL20" i="7"/>
  <c r="AL21" i="7"/>
  <c r="AL22" i="7"/>
  <c r="AL23" i="7"/>
  <c r="AL24" i="7"/>
  <c r="AL25" i="7"/>
  <c r="AL26" i="7"/>
  <c r="AL27" i="7"/>
  <c r="AL28" i="7"/>
  <c r="AL29" i="7"/>
  <c r="AL30" i="7"/>
  <c r="AL31" i="7"/>
  <c r="AL32" i="7"/>
  <c r="AL33" i="7"/>
  <c r="AL3" i="7"/>
  <c r="AK5" i="7"/>
  <c r="AK6" i="7"/>
  <c r="AK7" i="7"/>
  <c r="AK8" i="7"/>
  <c r="AK9" i="7"/>
  <c r="AK10" i="7"/>
  <c r="AK11" i="7"/>
  <c r="AK12" i="7"/>
  <c r="AK13" i="7"/>
  <c r="AK14" i="7"/>
  <c r="AK15" i="7"/>
  <c r="AK16" i="7"/>
  <c r="AK17" i="7"/>
  <c r="AK18" i="7"/>
  <c r="AK19" i="7"/>
  <c r="AK20" i="7"/>
  <c r="AK21" i="7"/>
  <c r="AK22" i="7"/>
  <c r="AK23" i="7"/>
  <c r="AK24" i="7"/>
  <c r="AK25" i="7"/>
  <c r="AK26" i="7"/>
  <c r="AK27" i="7"/>
  <c r="AK28" i="7"/>
  <c r="AK29" i="7"/>
  <c r="AK30" i="7"/>
  <c r="AK31" i="7"/>
  <c r="AK32" i="7"/>
  <c r="AK33" i="7"/>
  <c r="AK3" i="7"/>
  <c r="AJ4" i="7"/>
  <c r="AJ5" i="7"/>
  <c r="AJ6" i="7"/>
  <c r="AJ7" i="7"/>
  <c r="AJ8" i="7"/>
  <c r="AJ9" i="7"/>
  <c r="AJ10" i="7"/>
  <c r="AJ11" i="7"/>
  <c r="AJ12" i="7"/>
  <c r="AJ13" i="7"/>
  <c r="AJ14" i="7"/>
  <c r="AJ15" i="7"/>
  <c r="AJ16" i="7"/>
  <c r="AJ17" i="7"/>
  <c r="AJ18" i="7"/>
  <c r="AJ19" i="7"/>
  <c r="AJ20" i="7"/>
  <c r="AJ21" i="7"/>
  <c r="AJ22" i="7"/>
  <c r="AJ23" i="7"/>
  <c r="AJ24" i="7"/>
  <c r="AJ25" i="7"/>
  <c r="AJ26" i="7"/>
  <c r="AJ27" i="7"/>
  <c r="AJ28" i="7"/>
  <c r="AJ29" i="7"/>
  <c r="AJ30" i="7"/>
  <c r="AJ31" i="7"/>
  <c r="AJ32" i="7"/>
  <c r="AJ33" i="7"/>
  <c r="AJ3" i="7"/>
  <c r="AH41" i="7"/>
  <c r="AH40" i="7"/>
  <c r="AH39" i="7"/>
  <c r="AH38" i="7"/>
  <c r="AH37" i="7"/>
  <c r="AH35" i="7"/>
  <c r="AL4" i="12"/>
  <c r="AL5" i="12"/>
  <c r="AL6" i="12"/>
  <c r="AL7" i="12"/>
  <c r="AL8" i="12"/>
  <c r="AL9" i="12"/>
  <c r="AL10" i="12"/>
  <c r="AL11" i="12"/>
  <c r="AL12" i="12"/>
  <c r="AL13" i="12"/>
  <c r="AL14" i="12"/>
  <c r="AL15" i="12"/>
  <c r="AL16" i="12"/>
  <c r="AL17" i="12"/>
  <c r="AL18" i="12"/>
  <c r="AL19" i="12"/>
  <c r="AL20" i="12"/>
  <c r="AL21" i="12"/>
  <c r="AL22" i="12"/>
  <c r="AL23" i="12"/>
  <c r="AL24" i="12"/>
  <c r="AL25" i="12"/>
  <c r="AL26" i="12"/>
  <c r="AL27" i="12"/>
  <c r="AL28" i="12"/>
  <c r="AL29" i="12"/>
  <c r="AL30" i="12"/>
  <c r="AL31" i="12"/>
  <c r="AL32" i="12"/>
  <c r="AL33" i="12"/>
  <c r="AL3" i="12"/>
  <c r="AK4" i="12"/>
  <c r="AK5" i="12"/>
  <c r="AK6" i="12"/>
  <c r="AK7" i="12"/>
  <c r="AK8" i="12"/>
  <c r="AK9" i="12"/>
  <c r="AK10" i="12"/>
  <c r="AK11" i="12"/>
  <c r="AK12" i="12"/>
  <c r="AK13" i="12"/>
  <c r="AK14" i="12"/>
  <c r="AK15" i="12"/>
  <c r="AK16" i="12"/>
  <c r="AK17" i="12"/>
  <c r="AK18" i="12"/>
  <c r="AK19" i="12"/>
  <c r="AK20" i="12"/>
  <c r="AK21" i="12"/>
  <c r="AK22" i="12"/>
  <c r="AK23" i="12"/>
  <c r="AK24" i="12"/>
  <c r="AK25" i="12"/>
  <c r="AK26" i="12"/>
  <c r="AK27" i="12"/>
  <c r="AK28" i="12"/>
  <c r="AK29" i="12"/>
  <c r="AK30" i="12"/>
  <c r="AK31" i="12"/>
  <c r="AK32" i="12"/>
  <c r="AK33" i="12"/>
  <c r="AK3" i="12"/>
  <c r="AJ4" i="12"/>
  <c r="AJ5" i="12"/>
  <c r="AJ6" i="12"/>
  <c r="AJ7" i="12"/>
  <c r="AJ8" i="12"/>
  <c r="AJ9" i="12"/>
  <c r="AJ10" i="12"/>
  <c r="AJ11" i="12"/>
  <c r="AJ12" i="12"/>
  <c r="AJ13" i="12"/>
  <c r="AJ14" i="12"/>
  <c r="AJ15" i="12"/>
  <c r="AJ16" i="12"/>
  <c r="AJ17" i="12"/>
  <c r="AJ18" i="12"/>
  <c r="AJ19" i="12"/>
  <c r="AJ20" i="12"/>
  <c r="AJ21" i="12"/>
  <c r="AJ22" i="12"/>
  <c r="AJ23" i="12"/>
  <c r="AJ24" i="12"/>
  <c r="AJ25" i="12"/>
  <c r="AJ26" i="12"/>
  <c r="AJ27" i="12"/>
  <c r="AJ28" i="12"/>
  <c r="AJ29" i="12"/>
  <c r="AJ30" i="12"/>
  <c r="AJ31" i="12"/>
  <c r="AJ32" i="12"/>
  <c r="AJ33" i="12"/>
  <c r="AJ3" i="12"/>
  <c r="AH41" i="12"/>
  <c r="AH40" i="12"/>
  <c r="AH39" i="12"/>
  <c r="AH38" i="12"/>
  <c r="AH37" i="12"/>
  <c r="AH35" i="12"/>
  <c r="AH34" i="6"/>
  <c r="AL4" i="6"/>
  <c r="AL5" i="6"/>
  <c r="AL6" i="6"/>
  <c r="AL7" i="6"/>
  <c r="AL8" i="6"/>
  <c r="AL9" i="6"/>
  <c r="AL10" i="6"/>
  <c r="AL11" i="6"/>
  <c r="AL12" i="6"/>
  <c r="AL13" i="6"/>
  <c r="AL14" i="6"/>
  <c r="AL15" i="6"/>
  <c r="AL16" i="6"/>
  <c r="AL17" i="6"/>
  <c r="AL18" i="6"/>
  <c r="AL19" i="6"/>
  <c r="AL20" i="6"/>
  <c r="AL21" i="6"/>
  <c r="AL22" i="6"/>
  <c r="AL23" i="6"/>
  <c r="AL24" i="6"/>
  <c r="AL25" i="6"/>
  <c r="AL26" i="6"/>
  <c r="AL27" i="6"/>
  <c r="AL28" i="6"/>
  <c r="AL29" i="6"/>
  <c r="AL30" i="6"/>
  <c r="AL31" i="6"/>
  <c r="AL32" i="6"/>
  <c r="AL3" i="6"/>
  <c r="AK4" i="6"/>
  <c r="AK5" i="6"/>
  <c r="AK6" i="6"/>
  <c r="AK7" i="6"/>
  <c r="AK8" i="6"/>
  <c r="AK9" i="6"/>
  <c r="AK10" i="6"/>
  <c r="AK11" i="6"/>
  <c r="AK12" i="6"/>
  <c r="AK13" i="6"/>
  <c r="AK14" i="6"/>
  <c r="AK15" i="6"/>
  <c r="AK16" i="6"/>
  <c r="AK17" i="6"/>
  <c r="AK18" i="6"/>
  <c r="AK19" i="6"/>
  <c r="AK20" i="6"/>
  <c r="AK21" i="6"/>
  <c r="AK22" i="6"/>
  <c r="AK23" i="6"/>
  <c r="AK24" i="6"/>
  <c r="AK25" i="6"/>
  <c r="AK26" i="6"/>
  <c r="AK27" i="6"/>
  <c r="AK28" i="6"/>
  <c r="AK29" i="6"/>
  <c r="AK30" i="6"/>
  <c r="AK31" i="6"/>
  <c r="AK32" i="6"/>
  <c r="AK3" i="6"/>
  <c r="AJ4" i="6"/>
  <c r="AJ5" i="6"/>
  <c r="AJ6" i="6"/>
  <c r="AJ7" i="6"/>
  <c r="AJ8" i="6"/>
  <c r="AJ9" i="6"/>
  <c r="AJ10" i="6"/>
  <c r="AJ11" i="6"/>
  <c r="AJ12" i="6"/>
  <c r="AJ13" i="6"/>
  <c r="AJ14" i="6"/>
  <c r="AJ15" i="6"/>
  <c r="AJ16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" i="6"/>
  <c r="AH40" i="6"/>
  <c r="AH39" i="6"/>
  <c r="AH38" i="6"/>
  <c r="AH37" i="6"/>
  <c r="AH36" i="6"/>
  <c r="AI41" i="1"/>
  <c r="AI40" i="1"/>
  <c r="AI39" i="1"/>
  <c r="AI38" i="1"/>
  <c r="AI37" i="1"/>
  <c r="AI35" i="1"/>
  <c r="AI40" i="5"/>
  <c r="AI39" i="5"/>
  <c r="AI38" i="5"/>
  <c r="AI37" i="5"/>
  <c r="AI36" i="5"/>
  <c r="AI34" i="5"/>
  <c r="AI41" i="4"/>
  <c r="AI40" i="4"/>
  <c r="AI39" i="4"/>
  <c r="AI38" i="4"/>
  <c r="AI37" i="4"/>
  <c r="AI35" i="4"/>
  <c r="AL4" i="2"/>
  <c r="AL5" i="2"/>
  <c r="AL6" i="2"/>
  <c r="AL7" i="2"/>
  <c r="AL8" i="2"/>
  <c r="AL9" i="2"/>
  <c r="AL10" i="2"/>
  <c r="AL11" i="2"/>
  <c r="AL12" i="2"/>
  <c r="AL13" i="2"/>
  <c r="AL14" i="2"/>
  <c r="AL15" i="2"/>
  <c r="AL16" i="2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" i="2"/>
  <c r="AK4" i="2"/>
  <c r="AK5" i="2"/>
  <c r="AK6" i="2"/>
  <c r="AK7" i="2"/>
  <c r="AK8" i="2"/>
  <c r="AK9" i="2"/>
  <c r="AK10" i="2"/>
  <c r="AK11" i="2"/>
  <c r="AK12" i="2"/>
  <c r="AK13" i="2"/>
  <c r="AK14" i="2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" i="2"/>
  <c r="AJ4" i="2"/>
  <c r="AJ5" i="2"/>
  <c r="AJ6" i="2"/>
  <c r="AJ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" i="2"/>
  <c r="AH41" i="2"/>
  <c r="AH40" i="2"/>
  <c r="AH39" i="2"/>
  <c r="AH38" i="2"/>
  <c r="AH37" i="2"/>
  <c r="AH35" i="2"/>
  <c r="AG37" i="11"/>
  <c r="AG38" i="11"/>
  <c r="AG39" i="11"/>
  <c r="AG40" i="11"/>
  <c r="AG41" i="11"/>
  <c r="AG35" i="11"/>
  <c r="AG36" i="10"/>
  <c r="AG37" i="10"/>
  <c r="AG38" i="10"/>
  <c r="AG39" i="10"/>
  <c r="AG40" i="10"/>
  <c r="AG34" i="10"/>
  <c r="AG35" i="9"/>
  <c r="AG37" i="9"/>
  <c r="AG38" i="9"/>
  <c r="AG39" i="9"/>
  <c r="AG40" i="9"/>
  <c r="AG41" i="9"/>
  <c r="AG36" i="8"/>
  <c r="AG37" i="8"/>
  <c r="AG38" i="8"/>
  <c r="AG39" i="8"/>
  <c r="AG40" i="8"/>
  <c r="AG34" i="8"/>
  <c r="AG35" i="7"/>
  <c r="AG37" i="7"/>
  <c r="AG38" i="7"/>
  <c r="AG39" i="7"/>
  <c r="AG40" i="7"/>
  <c r="AG41" i="7"/>
  <c r="AK4" i="7"/>
  <c r="AG37" i="12"/>
  <c r="AG38" i="12"/>
  <c r="AG39" i="12"/>
  <c r="AG40" i="12"/>
  <c r="AG41" i="12"/>
  <c r="AG35" i="12"/>
  <c r="AG36" i="6"/>
  <c r="AG37" i="6"/>
  <c r="AG38" i="6"/>
  <c r="AG39" i="6"/>
  <c r="AG40" i="6"/>
  <c r="AG34" i="6"/>
  <c r="AG35" i="1"/>
  <c r="AG37" i="1"/>
  <c r="AG38" i="1"/>
  <c r="AG39" i="1"/>
  <c r="AG40" i="1"/>
  <c r="AG41" i="1"/>
  <c r="AF37" i="1"/>
  <c r="AF38" i="1"/>
  <c r="AF39" i="1"/>
  <c r="AF40" i="1"/>
  <c r="AF41" i="1"/>
  <c r="AG38" i="5"/>
  <c r="AG39" i="5"/>
  <c r="AG40" i="5"/>
  <c r="AG37" i="5"/>
  <c r="AG36" i="5"/>
  <c r="AG34" i="5"/>
  <c r="AG41" i="4"/>
  <c r="AG40" i="4"/>
  <c r="AG39" i="4"/>
  <c r="AG38" i="4"/>
  <c r="AG37" i="4"/>
  <c r="AG35" i="4"/>
  <c r="AG39" i="3"/>
  <c r="AG38" i="3"/>
  <c r="AG37" i="3"/>
  <c r="AG36" i="3"/>
  <c r="AG35" i="3"/>
  <c r="AG33" i="3"/>
  <c r="AG41" i="2"/>
  <c r="AG40" i="2"/>
  <c r="AG39" i="2"/>
  <c r="AG38" i="2"/>
  <c r="AG37" i="2"/>
  <c r="AG35" i="2"/>
  <c r="AE35" i="11"/>
  <c r="AF35" i="11"/>
  <c r="AE41" i="1" l="1"/>
  <c r="AE40" i="1"/>
  <c r="AE39" i="1"/>
  <c r="AE38" i="1"/>
  <c r="AE37" i="1"/>
  <c r="AF41" i="11"/>
  <c r="AF40" i="11"/>
  <c r="AF39" i="11"/>
  <c r="AF38" i="11"/>
  <c r="AF37" i="11"/>
  <c r="AF40" i="10"/>
  <c r="AF39" i="10"/>
  <c r="AF38" i="10"/>
  <c r="AF37" i="10"/>
  <c r="AF36" i="10"/>
  <c r="AF34" i="10"/>
  <c r="AF41" i="9"/>
  <c r="AF40" i="9"/>
  <c r="AF39" i="9"/>
  <c r="AF38" i="9"/>
  <c r="AF37" i="9"/>
  <c r="AF35" i="9"/>
  <c r="AF40" i="8"/>
  <c r="AF39" i="8"/>
  <c r="AF38" i="8"/>
  <c r="AF37" i="8"/>
  <c r="AF36" i="8"/>
  <c r="AF34" i="8"/>
  <c r="AF41" i="7"/>
  <c r="AF40" i="7"/>
  <c r="AF39" i="7"/>
  <c r="AF38" i="7"/>
  <c r="AF37" i="7"/>
  <c r="AF35" i="7"/>
  <c r="AF41" i="12"/>
  <c r="AF40" i="12"/>
  <c r="AF39" i="12"/>
  <c r="AF38" i="12"/>
  <c r="AF37" i="12"/>
  <c r="AF35" i="12"/>
  <c r="AF40" i="6"/>
  <c r="AF39" i="6"/>
  <c r="AF38" i="6"/>
  <c r="AF37" i="6"/>
  <c r="AF36" i="6"/>
  <c r="AF34" i="6"/>
  <c r="AF35" i="1"/>
  <c r="AF40" i="5"/>
  <c r="AF39" i="5"/>
  <c r="AF38" i="5"/>
  <c r="AF37" i="5"/>
  <c r="AF36" i="5"/>
  <c r="AF34" i="5"/>
  <c r="AF35" i="4"/>
  <c r="AF41" i="4"/>
  <c r="AF40" i="4"/>
  <c r="AF39" i="4"/>
  <c r="AF38" i="4"/>
  <c r="AF37" i="4"/>
  <c r="AF39" i="3"/>
  <c r="AF38" i="3"/>
  <c r="AF37" i="3"/>
  <c r="AF36" i="3"/>
  <c r="AF35" i="3"/>
  <c r="AF33" i="3"/>
  <c r="AF41" i="2"/>
  <c r="AF40" i="2"/>
  <c r="AF39" i="2"/>
  <c r="AF38" i="2"/>
  <c r="AF37" i="2"/>
  <c r="AF35" i="2"/>
  <c r="AE41" i="7" l="1"/>
  <c r="AE40" i="7"/>
  <c r="AE39" i="7"/>
  <c r="AE38" i="7"/>
  <c r="AE37" i="7"/>
  <c r="AE35" i="7"/>
  <c r="AE41" i="12"/>
  <c r="AE40" i="12"/>
  <c r="AE39" i="12"/>
  <c r="AE38" i="12"/>
  <c r="AE37" i="12"/>
  <c r="AE41" i="11" l="1"/>
  <c r="AE40" i="11"/>
  <c r="AE39" i="11"/>
  <c r="AE38" i="11"/>
  <c r="AE37" i="11"/>
  <c r="AE40" i="10"/>
  <c r="AE39" i="10"/>
  <c r="AE38" i="10"/>
  <c r="AE37" i="10"/>
  <c r="AE36" i="10"/>
  <c r="AE34" i="10"/>
  <c r="AE41" i="9"/>
  <c r="AE40" i="9"/>
  <c r="AE39" i="9"/>
  <c r="AE38" i="9"/>
  <c r="AE37" i="9"/>
  <c r="AE35" i="9"/>
  <c r="AE40" i="8"/>
  <c r="AE39" i="8"/>
  <c r="AE38" i="8"/>
  <c r="AE37" i="8"/>
  <c r="AE36" i="8"/>
  <c r="AE34" i="8"/>
  <c r="AE35" i="12"/>
  <c r="AE40" i="6"/>
  <c r="AE39" i="6"/>
  <c r="AE38" i="6"/>
  <c r="AE37" i="6"/>
  <c r="AE36" i="6"/>
  <c r="AE34" i="6"/>
  <c r="AE35" i="1"/>
  <c r="AE40" i="5"/>
  <c r="AE39" i="5"/>
  <c r="AE38" i="5"/>
  <c r="AE37" i="5"/>
  <c r="AE36" i="5"/>
  <c r="AE34" i="5"/>
  <c r="AE41" i="4"/>
  <c r="AE40" i="4"/>
  <c r="AE39" i="4"/>
  <c r="AE38" i="4"/>
  <c r="AE37" i="4"/>
  <c r="AE35" i="4"/>
  <c r="AE39" i="3"/>
  <c r="AE38" i="3"/>
  <c r="AE37" i="3"/>
  <c r="AE36" i="3"/>
  <c r="AE41" i="2"/>
  <c r="AE40" i="2"/>
  <c r="AE39" i="2"/>
  <c r="AE38" i="2"/>
  <c r="AE37" i="2"/>
  <c r="AE35" i="2"/>
  <c r="AD41" i="11" l="1"/>
  <c r="AK41" i="11" s="1"/>
  <c r="AD40" i="11"/>
  <c r="AK40" i="11" s="1"/>
  <c r="AD39" i="11"/>
  <c r="AK39" i="11" s="1"/>
  <c r="AD38" i="11"/>
  <c r="AK38" i="11" s="1"/>
  <c r="AD37" i="11"/>
  <c r="AK37" i="11" s="1"/>
  <c r="AD35" i="11"/>
  <c r="AD40" i="10"/>
  <c r="AD39" i="10"/>
  <c r="AD38" i="10"/>
  <c r="AD37" i="10"/>
  <c r="AD36" i="10"/>
  <c r="AD34" i="10"/>
  <c r="AD41" i="9"/>
  <c r="AD40" i="9"/>
  <c r="AD39" i="9"/>
  <c r="AD38" i="9"/>
  <c r="AD37" i="9"/>
  <c r="AD35" i="9"/>
  <c r="AD40" i="8"/>
  <c r="AK40" i="8" s="1"/>
  <c r="AD39" i="8"/>
  <c r="AK39" i="8" s="1"/>
  <c r="AD38" i="8"/>
  <c r="AK38" i="8" s="1"/>
  <c r="AD37" i="8"/>
  <c r="AK37" i="8" s="1"/>
  <c r="AD36" i="8"/>
  <c r="AK36" i="8" s="1"/>
  <c r="AD34" i="8"/>
  <c r="AK34" i="8" s="1"/>
  <c r="AD41" i="7"/>
  <c r="AK41" i="7" s="1"/>
  <c r="AD40" i="7"/>
  <c r="AK40" i="7" s="1"/>
  <c r="AD39" i="7"/>
  <c r="AK39" i="7" s="1"/>
  <c r="AD38" i="7"/>
  <c r="AK38" i="7" s="1"/>
  <c r="AD37" i="7"/>
  <c r="AK37" i="7" s="1"/>
  <c r="AD35" i="7"/>
  <c r="AD41" i="12"/>
  <c r="AK41" i="12" s="1"/>
  <c r="AD40" i="12"/>
  <c r="AK40" i="12" s="1"/>
  <c r="AD39" i="12"/>
  <c r="AK39" i="12" s="1"/>
  <c r="AD38" i="12"/>
  <c r="AK38" i="12" s="1"/>
  <c r="AD37" i="12"/>
  <c r="AK37" i="12" s="1"/>
  <c r="AD35" i="12"/>
  <c r="AK35" i="12" s="1"/>
  <c r="AD40" i="6"/>
  <c r="AK40" i="6" s="1"/>
  <c r="AD39" i="6"/>
  <c r="AK39" i="6" s="1"/>
  <c r="AD38" i="6"/>
  <c r="AK38" i="6" s="1"/>
  <c r="AD37" i="6"/>
  <c r="AK37" i="6" s="1"/>
  <c r="AD36" i="6"/>
  <c r="AK36" i="6" s="1"/>
  <c r="AD34" i="6"/>
  <c r="AK34" i="6" s="1"/>
  <c r="AD41" i="1"/>
  <c r="AK41" i="1" s="1"/>
  <c r="AD40" i="1"/>
  <c r="AK40" i="1" s="1"/>
  <c r="AD39" i="1"/>
  <c r="AK39" i="1" s="1"/>
  <c r="AD38" i="1"/>
  <c r="AK38" i="1" s="1"/>
  <c r="AD37" i="1"/>
  <c r="AK37" i="1" s="1"/>
  <c r="AD35" i="1"/>
  <c r="AD40" i="5"/>
  <c r="AK40" i="5" s="1"/>
  <c r="AD39" i="5"/>
  <c r="AK39" i="5" s="1"/>
  <c r="AD38" i="5"/>
  <c r="AK38" i="5" s="1"/>
  <c r="AD37" i="5"/>
  <c r="AK37" i="5" s="1"/>
  <c r="AD36" i="5"/>
  <c r="AD34" i="5"/>
  <c r="AD41" i="4"/>
  <c r="AD40" i="4"/>
  <c r="AD39" i="4"/>
  <c r="AD38" i="4"/>
  <c r="AD37" i="4"/>
  <c r="AD35" i="4"/>
  <c r="AD39" i="3"/>
  <c r="AD38" i="3"/>
  <c r="AD37" i="3"/>
  <c r="AD36" i="3"/>
  <c r="AD33" i="3"/>
  <c r="AD41" i="2"/>
  <c r="AK41" i="2" s="1"/>
  <c r="AD40" i="2"/>
  <c r="AK40" i="2" s="1"/>
  <c r="AD39" i="2"/>
  <c r="AK39" i="2" s="1"/>
  <c r="AD38" i="2"/>
  <c r="AK38" i="2" s="1"/>
  <c r="AD37" i="2"/>
  <c r="AK37" i="2" s="1"/>
  <c r="AD35" i="2"/>
  <c r="AC35" i="11" l="1"/>
  <c r="AK35" i="11" s="1"/>
  <c r="AC34" i="10"/>
  <c r="AK34" i="10" s="1"/>
  <c r="AC35" i="12" l="1"/>
  <c r="AC35" i="2"/>
  <c r="AK35" i="2" s="1"/>
  <c r="AC35" i="9" l="1"/>
  <c r="AK35" i="9" s="1"/>
  <c r="AC34" i="8" l="1"/>
  <c r="AC35" i="7"/>
  <c r="AK35" i="7" s="1"/>
  <c r="AC34" i="6" l="1"/>
  <c r="AB33" i="3"/>
  <c r="AC36" i="6" l="1"/>
  <c r="AC37" i="6"/>
  <c r="AC38" i="6"/>
  <c r="AC39" i="6"/>
  <c r="AC40" i="6"/>
  <c r="AC37" i="1"/>
  <c r="AC38" i="1"/>
  <c r="AC39" i="1"/>
  <c r="AC40" i="1"/>
  <c r="AC41" i="1"/>
  <c r="AB37" i="1"/>
  <c r="AB38" i="1"/>
  <c r="AB39" i="1"/>
  <c r="AB40" i="1"/>
  <c r="AB41" i="1"/>
  <c r="AC35" i="1" l="1"/>
  <c r="AC34" i="5"/>
  <c r="AC35" i="4"/>
  <c r="AC37" i="11" l="1"/>
  <c r="AC38" i="11"/>
  <c r="AC39" i="11"/>
  <c r="AC40" i="11"/>
  <c r="AC41" i="11"/>
  <c r="AC36" i="10"/>
  <c r="AC37" i="10"/>
  <c r="AC38" i="10"/>
  <c r="AC39" i="10"/>
  <c r="AC40" i="10"/>
  <c r="AC37" i="9"/>
  <c r="AC38" i="9"/>
  <c r="AC39" i="9"/>
  <c r="AC40" i="9"/>
  <c r="AC41" i="9"/>
  <c r="AC36" i="8"/>
  <c r="AC37" i="8"/>
  <c r="AC38" i="8"/>
  <c r="AC39" i="8"/>
  <c r="AC40" i="8"/>
  <c r="AC37" i="7"/>
  <c r="AC38" i="7"/>
  <c r="AC39" i="7"/>
  <c r="AC40" i="7"/>
  <c r="AC41" i="7"/>
  <c r="AC37" i="12"/>
  <c r="AC38" i="12"/>
  <c r="AC39" i="12"/>
  <c r="AC40" i="12"/>
  <c r="AC41" i="12"/>
  <c r="AC36" i="5"/>
  <c r="AC37" i="5"/>
  <c r="AC38" i="5"/>
  <c r="AC39" i="5"/>
  <c r="AC40" i="5"/>
  <c r="AC37" i="4"/>
  <c r="AC38" i="4"/>
  <c r="AC39" i="4"/>
  <c r="AC40" i="4"/>
  <c r="AC41" i="4"/>
  <c r="AC37" i="2"/>
  <c r="AC38" i="2"/>
  <c r="AC39" i="2"/>
  <c r="AC40" i="2"/>
  <c r="AC41" i="2"/>
  <c r="AC36" i="3"/>
  <c r="AC37" i="3"/>
  <c r="AC38" i="3"/>
  <c r="AC39" i="3"/>
  <c r="AB40" i="10" l="1"/>
  <c r="AK40" i="10" s="1"/>
  <c r="AB39" i="10"/>
  <c r="AK39" i="10" s="1"/>
  <c r="AB38" i="10"/>
  <c r="AK38" i="10" s="1"/>
  <c r="AB37" i="10"/>
  <c r="AK37" i="10" s="1"/>
  <c r="AB36" i="10"/>
  <c r="AK36" i="10" s="1"/>
  <c r="AB41" i="11"/>
  <c r="AB40" i="11"/>
  <c r="AB39" i="11"/>
  <c r="AB38" i="11"/>
  <c r="AB37" i="11"/>
  <c r="AB35" i="11"/>
  <c r="AB34" i="10"/>
  <c r="AB41" i="9" l="1"/>
  <c r="AK41" i="9" s="1"/>
  <c r="AB40" i="9"/>
  <c r="AK40" i="9" s="1"/>
  <c r="AB39" i="9"/>
  <c r="AK39" i="9" s="1"/>
  <c r="AB38" i="9"/>
  <c r="AK38" i="9" s="1"/>
  <c r="AB37" i="9"/>
  <c r="AK37" i="9" s="1"/>
  <c r="AB35" i="9"/>
  <c r="AB40" i="8" l="1"/>
  <c r="AB39" i="8"/>
  <c r="AB38" i="8"/>
  <c r="AB37" i="8"/>
  <c r="AB36" i="8"/>
  <c r="AB34" i="8"/>
  <c r="AB41" i="7" l="1"/>
  <c r="AB40" i="7"/>
  <c r="AB39" i="7"/>
  <c r="AB38" i="7"/>
  <c r="AB37" i="7"/>
  <c r="AB35" i="7"/>
  <c r="AB41" i="12" l="1"/>
  <c r="AB40" i="12"/>
  <c r="AB39" i="12"/>
  <c r="AB38" i="12"/>
  <c r="AB37" i="12"/>
  <c r="AB35" i="12"/>
  <c r="AB40" i="6" l="1"/>
  <c r="AB39" i="6"/>
  <c r="AB38" i="6"/>
  <c r="AB37" i="6"/>
  <c r="AB36" i="6"/>
  <c r="AB34" i="6"/>
  <c r="AB39" i="3"/>
  <c r="AB38" i="3"/>
  <c r="AB37" i="3"/>
  <c r="AB36" i="3"/>
  <c r="AB35" i="3"/>
  <c r="AC33" i="3"/>
  <c r="AB41" i="4"/>
  <c r="AB40" i="4"/>
  <c r="AB39" i="4"/>
  <c r="AB38" i="4"/>
  <c r="AB37" i="4"/>
  <c r="AB35" i="4"/>
  <c r="AB40" i="5"/>
  <c r="AB39" i="5"/>
  <c r="AB38" i="5"/>
  <c r="AB37" i="5"/>
  <c r="AB36" i="5"/>
  <c r="AB34" i="5"/>
  <c r="AB35" i="1"/>
  <c r="AB41" i="2" l="1"/>
  <c r="AB40" i="2"/>
  <c r="AB39" i="2"/>
  <c r="AB38" i="2"/>
  <c r="AB37" i="2"/>
  <c r="AB35" i="2"/>
  <c r="AA41" i="11" l="1"/>
  <c r="AA40" i="11"/>
  <c r="AA39" i="11"/>
  <c r="AA38" i="11"/>
  <c r="AA37" i="11"/>
  <c r="AA35" i="11"/>
  <c r="AA40" i="10"/>
  <c r="AA39" i="10"/>
  <c r="AA38" i="10"/>
  <c r="AA37" i="10"/>
  <c r="AA36" i="10"/>
  <c r="AA34" i="10"/>
  <c r="AA41" i="9" l="1"/>
  <c r="AA40" i="9"/>
  <c r="AA39" i="9"/>
  <c r="AA38" i="9"/>
  <c r="AA37" i="9"/>
  <c r="AA35" i="9"/>
  <c r="AA40" i="8" l="1"/>
  <c r="AA39" i="8"/>
  <c r="AA38" i="8"/>
  <c r="AA37" i="8"/>
  <c r="AA36" i="8"/>
  <c r="AA34" i="8"/>
  <c r="AA41" i="7" l="1"/>
  <c r="AA40" i="7"/>
  <c r="AA39" i="7"/>
  <c r="AA38" i="7"/>
  <c r="AA37" i="7"/>
  <c r="AA35" i="7"/>
  <c r="AA41" i="12" l="1"/>
  <c r="AA40" i="12"/>
  <c r="AA39" i="12"/>
  <c r="AA38" i="12"/>
  <c r="AA37" i="12"/>
  <c r="AA35" i="12"/>
  <c r="AA40" i="6" l="1"/>
  <c r="AA39" i="6"/>
  <c r="AA38" i="6"/>
  <c r="AA37" i="6"/>
  <c r="AA36" i="6"/>
  <c r="AA34" i="6"/>
  <c r="AA41" i="1"/>
  <c r="AA40" i="1"/>
  <c r="AA39" i="1"/>
  <c r="AA38" i="1"/>
  <c r="AA37" i="1"/>
  <c r="AA35" i="1"/>
  <c r="AA40" i="5"/>
  <c r="AA39" i="5"/>
  <c r="AA38" i="5"/>
  <c r="AA37" i="5"/>
  <c r="AA36" i="5"/>
  <c r="AA34" i="5"/>
  <c r="AA41" i="4"/>
  <c r="AA40" i="4"/>
  <c r="AA39" i="4"/>
  <c r="AA38" i="4"/>
  <c r="AA37" i="4"/>
  <c r="AA35" i="4"/>
  <c r="AA39" i="3"/>
  <c r="AA38" i="3"/>
  <c r="AA37" i="3"/>
  <c r="AA36" i="3"/>
  <c r="AA35" i="3"/>
  <c r="AA33" i="3"/>
  <c r="AA41" i="2" l="1"/>
  <c r="AA40" i="2"/>
  <c r="AA39" i="2"/>
  <c r="AA38" i="2"/>
  <c r="AA37" i="2"/>
  <c r="AA35" i="2"/>
  <c r="Z40" i="10" l="1"/>
  <c r="Z39" i="10"/>
  <c r="Z38" i="10"/>
  <c r="Z37" i="10"/>
  <c r="Z36" i="10"/>
  <c r="Z34" i="10"/>
  <c r="Z41" i="11"/>
  <c r="Z40" i="11"/>
  <c r="Z39" i="11"/>
  <c r="Z38" i="11"/>
  <c r="Z37" i="11"/>
  <c r="Z35" i="11"/>
  <c r="Z35" i="9" l="1"/>
  <c r="Z41" i="9" l="1"/>
  <c r="Z40" i="9"/>
  <c r="Z39" i="9"/>
  <c r="Z38" i="9"/>
  <c r="Z37" i="9"/>
  <c r="Z40" i="8"/>
  <c r="Z39" i="8"/>
  <c r="Z38" i="8"/>
  <c r="Z37" i="8"/>
  <c r="Z36" i="8"/>
  <c r="Z34" i="8"/>
  <c r="Z35" i="7" l="1"/>
  <c r="Z41" i="7"/>
  <c r="Z40" i="7"/>
  <c r="Z39" i="7"/>
  <c r="Z38" i="7"/>
  <c r="Z37" i="7"/>
  <c r="Z41" i="12" l="1"/>
  <c r="Z40" i="12"/>
  <c r="Z39" i="12"/>
  <c r="Z38" i="12"/>
  <c r="Z37" i="12"/>
  <c r="Z35" i="12" l="1"/>
  <c r="Z40" i="6" l="1"/>
  <c r="Z39" i="6"/>
  <c r="Z38" i="6"/>
  <c r="Z37" i="6"/>
  <c r="Z36" i="6"/>
  <c r="Z40" i="5"/>
  <c r="Z39" i="5"/>
  <c r="Z38" i="5"/>
  <c r="Z37" i="5"/>
  <c r="Z36" i="5"/>
  <c r="Z34" i="5"/>
  <c r="Z39" i="3"/>
  <c r="Z38" i="3"/>
  <c r="Z37" i="3"/>
  <c r="Z36" i="3"/>
  <c r="Z35" i="3"/>
  <c r="Z41" i="4"/>
  <c r="Z40" i="4"/>
  <c r="Z39" i="4"/>
  <c r="Z38" i="4"/>
  <c r="Z37" i="4"/>
  <c r="Z35" i="4"/>
  <c r="Z33" i="3"/>
  <c r="Z34" i="6"/>
  <c r="Z41" i="1"/>
  <c r="Z40" i="1"/>
  <c r="Z39" i="1"/>
  <c r="Z38" i="1"/>
  <c r="Z37" i="1"/>
  <c r="Z35" i="1"/>
  <c r="Z35" i="2" l="1"/>
  <c r="Z41" i="2"/>
  <c r="Z40" i="2"/>
  <c r="Z39" i="2"/>
  <c r="Z38" i="2"/>
  <c r="Z37" i="2"/>
  <c r="Y34" i="8"/>
  <c r="AL34" i="8" s="1"/>
  <c r="Y35" i="11"/>
  <c r="Y37" i="11"/>
  <c r="Y38" i="11"/>
  <c r="Y39" i="11"/>
  <c r="Y40" i="11"/>
  <c r="Y41" i="11"/>
  <c r="Y34" i="10"/>
  <c r="AL34" i="10" s="1"/>
  <c r="Y36" i="10"/>
  <c r="AL36" i="10" s="1"/>
  <c r="Y37" i="10"/>
  <c r="AL37" i="10" s="1"/>
  <c r="Y38" i="10"/>
  <c r="AL38" i="10" s="1"/>
  <c r="Y39" i="10"/>
  <c r="AL39" i="10" s="1"/>
  <c r="Y40" i="10"/>
  <c r="AL40" i="10" s="1"/>
  <c r="Y35" i="9"/>
  <c r="AL35" i="9" s="1"/>
  <c r="Y37" i="9"/>
  <c r="Y38" i="9"/>
  <c r="Y39" i="9"/>
  <c r="Y40" i="9"/>
  <c r="Y41" i="9"/>
  <c r="Y36" i="8"/>
  <c r="AL36" i="8" s="1"/>
  <c r="Y37" i="8"/>
  <c r="AL37" i="8" s="1"/>
  <c r="Y38" i="8"/>
  <c r="AL38" i="8" s="1"/>
  <c r="Y39" i="8"/>
  <c r="AL39" i="8" s="1"/>
  <c r="Y40" i="8"/>
  <c r="AL40" i="8" s="1"/>
  <c r="Y35" i="7"/>
  <c r="AL35" i="7" s="1"/>
  <c r="Y37" i="7"/>
  <c r="AL37" i="7" s="1"/>
  <c r="Y38" i="7"/>
  <c r="AL38" i="7" s="1"/>
  <c r="Y39" i="7"/>
  <c r="AL39" i="7" s="1"/>
  <c r="Y40" i="7"/>
  <c r="AL40" i="7" s="1"/>
  <c r="Y41" i="7"/>
  <c r="AL41" i="7" s="1"/>
  <c r="Y35" i="12"/>
  <c r="AL35" i="12" s="1"/>
  <c r="Y37" i="12"/>
  <c r="AL37" i="12" s="1"/>
  <c r="Y38" i="12"/>
  <c r="AL38" i="12" s="1"/>
  <c r="Y39" i="12"/>
  <c r="AL39" i="12" s="1"/>
  <c r="Y40" i="12"/>
  <c r="AL40" i="12" s="1"/>
  <c r="Y41" i="12"/>
  <c r="AL41" i="12" s="1"/>
  <c r="Y34" i="6"/>
  <c r="AL34" i="6" s="1"/>
  <c r="Y36" i="6"/>
  <c r="AL36" i="6" s="1"/>
  <c r="Y37" i="6"/>
  <c r="AL37" i="6" s="1"/>
  <c r="Y38" i="6"/>
  <c r="AL38" i="6" s="1"/>
  <c r="Y39" i="6"/>
  <c r="AL39" i="6" s="1"/>
  <c r="Y40" i="6"/>
  <c r="AL40" i="6" s="1"/>
  <c r="Y35" i="1"/>
  <c r="Y37" i="1"/>
  <c r="AL37" i="1" s="1"/>
  <c r="Y38" i="1"/>
  <c r="AL38" i="1" s="1"/>
  <c r="Y39" i="1"/>
  <c r="AL39" i="1" s="1"/>
  <c r="Y40" i="1"/>
  <c r="AL40" i="1" s="1"/>
  <c r="Y41" i="1"/>
  <c r="AL41" i="1" s="1"/>
  <c r="Y34" i="5"/>
  <c r="Y36" i="5"/>
  <c r="Y37" i="5"/>
  <c r="Y38" i="5"/>
  <c r="Y39" i="5"/>
  <c r="Y40" i="5"/>
  <c r="Y35" i="4"/>
  <c r="Y37" i="4"/>
  <c r="Y38" i="4"/>
  <c r="Y39" i="4"/>
  <c r="Y40" i="4"/>
  <c r="Y41" i="4"/>
  <c r="Y33" i="3"/>
  <c r="Y35" i="3"/>
  <c r="Y36" i="3"/>
  <c r="Y37" i="3"/>
  <c r="Y38" i="3"/>
  <c r="Y39" i="3"/>
  <c r="Y35" i="2"/>
  <c r="Y37" i="2"/>
  <c r="Y38" i="2"/>
  <c r="Y39" i="2"/>
  <c r="AL39" i="2" s="1"/>
  <c r="Y40" i="2"/>
  <c r="AL40" i="2" s="1"/>
  <c r="Y41" i="2"/>
  <c r="AL41" i="2" s="1"/>
  <c r="X35" i="11"/>
  <c r="X34" i="10"/>
  <c r="X36" i="10"/>
  <c r="X37" i="10"/>
  <c r="X38" i="10"/>
  <c r="X39" i="10"/>
  <c r="X40" i="10"/>
  <c r="X35" i="9"/>
  <c r="X37" i="9"/>
  <c r="AL37" i="9" s="1"/>
  <c r="X38" i="9"/>
  <c r="AL38" i="9" s="1"/>
  <c r="X39" i="9"/>
  <c r="X40" i="9"/>
  <c r="X41" i="9"/>
  <c r="AL41" i="9" s="1"/>
  <c r="X34" i="8"/>
  <c r="X36" i="8"/>
  <c r="X37" i="8"/>
  <c r="X38" i="8"/>
  <c r="X39" i="8"/>
  <c r="X40" i="8"/>
  <c r="X34" i="6"/>
  <c r="X36" i="6"/>
  <c r="X37" i="6"/>
  <c r="X38" i="6"/>
  <c r="X39" i="6"/>
  <c r="X40" i="6"/>
  <c r="X35" i="1"/>
  <c r="X37" i="1"/>
  <c r="X38" i="1"/>
  <c r="X39" i="1"/>
  <c r="X40" i="1"/>
  <c r="X41" i="1"/>
  <c r="X35" i="4"/>
  <c r="X37" i="4"/>
  <c r="X38" i="4"/>
  <c r="X39" i="4"/>
  <c r="X40" i="4"/>
  <c r="X41" i="4"/>
  <c r="X34" i="5"/>
  <c r="X36" i="5"/>
  <c r="X37" i="5"/>
  <c r="X38" i="5"/>
  <c r="X39" i="5"/>
  <c r="X40" i="5"/>
  <c r="X37" i="11"/>
  <c r="X38" i="11"/>
  <c r="X39" i="11"/>
  <c r="X40" i="11"/>
  <c r="X41" i="11"/>
  <c r="T35" i="9"/>
  <c r="U35" i="9"/>
  <c r="V35" i="9"/>
  <c r="W35" i="9"/>
  <c r="W35" i="11"/>
  <c r="W37" i="11"/>
  <c r="W38" i="11"/>
  <c r="W39" i="11"/>
  <c r="W40" i="11"/>
  <c r="W41" i="11"/>
  <c r="W34" i="10"/>
  <c r="W36" i="10"/>
  <c r="W37" i="10"/>
  <c r="W38" i="10"/>
  <c r="W39" i="10"/>
  <c r="W40" i="10"/>
  <c r="X33" i="3"/>
  <c r="X35" i="3"/>
  <c r="X36" i="3"/>
  <c r="X37" i="3"/>
  <c r="X38" i="3"/>
  <c r="X39" i="3"/>
  <c r="X35" i="2"/>
  <c r="X37" i="2"/>
  <c r="X38" i="2"/>
  <c r="X39" i="2"/>
  <c r="X40" i="2"/>
  <c r="X41" i="2"/>
  <c r="W37" i="9"/>
  <c r="W38" i="9"/>
  <c r="W39" i="9"/>
  <c r="W40" i="9"/>
  <c r="W41" i="9"/>
  <c r="W35" i="7"/>
  <c r="W34" i="8"/>
  <c r="W36" i="8"/>
  <c r="W37" i="8"/>
  <c r="W38" i="8"/>
  <c r="W39" i="8"/>
  <c r="W40" i="8"/>
  <c r="X35" i="12"/>
  <c r="X37" i="12"/>
  <c r="X38" i="12"/>
  <c r="X39" i="12"/>
  <c r="X40" i="12"/>
  <c r="X41" i="12"/>
  <c r="X35" i="7"/>
  <c r="X37" i="7"/>
  <c r="X38" i="7"/>
  <c r="X39" i="7"/>
  <c r="X40" i="7"/>
  <c r="X41" i="7"/>
  <c r="W34" i="6"/>
  <c r="W36" i="6"/>
  <c r="W37" i="6"/>
  <c r="W38" i="6"/>
  <c r="W39" i="6"/>
  <c r="W40" i="6"/>
  <c r="W37" i="7"/>
  <c r="W38" i="7"/>
  <c r="W39" i="7"/>
  <c r="W40" i="7"/>
  <c r="W41" i="7"/>
  <c r="W35" i="12"/>
  <c r="W37" i="12"/>
  <c r="W38" i="12"/>
  <c r="W39" i="12"/>
  <c r="W40" i="12"/>
  <c r="W41" i="12"/>
  <c r="W33" i="3"/>
  <c r="W35" i="3"/>
  <c r="W36" i="3"/>
  <c r="W37" i="3"/>
  <c r="W38" i="3"/>
  <c r="W39" i="3"/>
  <c r="W35" i="4"/>
  <c r="W37" i="4"/>
  <c r="W38" i="4"/>
  <c r="W39" i="4"/>
  <c r="W40" i="4"/>
  <c r="W41" i="4"/>
  <c r="W34" i="5"/>
  <c r="W36" i="5"/>
  <c r="W37" i="5"/>
  <c r="W38" i="5"/>
  <c r="W39" i="5"/>
  <c r="W40" i="5"/>
  <c r="W35" i="1"/>
  <c r="W37" i="1"/>
  <c r="W38" i="1"/>
  <c r="W39" i="1"/>
  <c r="W40" i="1"/>
  <c r="W41" i="1"/>
  <c r="W35" i="2"/>
  <c r="W37" i="2"/>
  <c r="W38" i="2"/>
  <c r="W39" i="2"/>
  <c r="W40" i="2"/>
  <c r="W41" i="2"/>
  <c r="V35" i="1"/>
  <c r="V34" i="10"/>
  <c r="V36" i="10"/>
  <c r="V37" i="10"/>
  <c r="V38" i="10"/>
  <c r="V39" i="10"/>
  <c r="V40" i="10"/>
  <c r="V34" i="8"/>
  <c r="V36" i="8"/>
  <c r="V37" i="8"/>
  <c r="V38" i="8"/>
  <c r="V39" i="8"/>
  <c r="V40" i="8"/>
  <c r="V35" i="7"/>
  <c r="V37" i="7"/>
  <c r="V38" i="7"/>
  <c r="V39" i="7"/>
  <c r="V40" i="7"/>
  <c r="V41" i="7"/>
  <c r="V35" i="12"/>
  <c r="V37" i="12"/>
  <c r="V38" i="12"/>
  <c r="V39" i="12"/>
  <c r="V40" i="12"/>
  <c r="V41" i="12"/>
  <c r="V34" i="5"/>
  <c r="V36" i="5"/>
  <c r="V37" i="5"/>
  <c r="V38" i="5"/>
  <c r="V39" i="5"/>
  <c r="V40" i="5"/>
  <c r="V35" i="4"/>
  <c r="V37" i="4"/>
  <c r="V38" i="4"/>
  <c r="V39" i="4"/>
  <c r="V40" i="4"/>
  <c r="V41" i="4"/>
  <c r="V37" i="9"/>
  <c r="V38" i="9"/>
  <c r="V39" i="9"/>
  <c r="V40" i="9"/>
  <c r="V41" i="9"/>
  <c r="V35" i="11"/>
  <c r="V37" i="11"/>
  <c r="V38" i="11"/>
  <c r="V39" i="11"/>
  <c r="V40" i="11"/>
  <c r="V41" i="11"/>
  <c r="U35" i="11"/>
  <c r="V34" i="6"/>
  <c r="V36" i="6"/>
  <c r="V37" i="6"/>
  <c r="V38" i="6"/>
  <c r="V39" i="6"/>
  <c r="V40" i="6"/>
  <c r="V37" i="1"/>
  <c r="V38" i="1"/>
  <c r="V39" i="1"/>
  <c r="V40" i="1"/>
  <c r="V41" i="1"/>
  <c r="V33" i="3"/>
  <c r="V35" i="3"/>
  <c r="V36" i="3"/>
  <c r="V37" i="3"/>
  <c r="V38" i="3"/>
  <c r="V39" i="3"/>
  <c r="V35" i="2"/>
  <c r="V37" i="2"/>
  <c r="V38" i="2"/>
  <c r="V39" i="2"/>
  <c r="V40" i="2"/>
  <c r="V41" i="2"/>
  <c r="U34" i="8"/>
  <c r="U35" i="7"/>
  <c r="R35" i="2"/>
  <c r="U34" i="10"/>
  <c r="U36" i="10"/>
  <c r="U37" i="10"/>
  <c r="U38" i="10"/>
  <c r="U39" i="10"/>
  <c r="U40" i="10"/>
  <c r="U37" i="9"/>
  <c r="U38" i="9"/>
  <c r="U39" i="9"/>
  <c r="U40" i="9"/>
  <c r="U41" i="9"/>
  <c r="U36" i="8"/>
  <c r="U37" i="8"/>
  <c r="U38" i="8"/>
  <c r="U39" i="8"/>
  <c r="U40" i="8"/>
  <c r="U37" i="7"/>
  <c r="U38" i="7"/>
  <c r="U39" i="7"/>
  <c r="U40" i="7"/>
  <c r="U41" i="7"/>
  <c r="U35" i="12"/>
  <c r="U37" i="12"/>
  <c r="U38" i="12"/>
  <c r="U39" i="12"/>
  <c r="U40" i="12"/>
  <c r="U41" i="12"/>
  <c r="U34" i="6"/>
  <c r="U36" i="6"/>
  <c r="U37" i="6"/>
  <c r="U38" i="6"/>
  <c r="U39" i="6"/>
  <c r="U40" i="6"/>
  <c r="U35" i="1"/>
  <c r="U37" i="1"/>
  <c r="U38" i="1"/>
  <c r="U39" i="1"/>
  <c r="U40" i="1"/>
  <c r="U41" i="1"/>
  <c r="U34" i="5"/>
  <c r="U36" i="5"/>
  <c r="U37" i="5"/>
  <c r="U38" i="5"/>
  <c r="U39" i="5"/>
  <c r="U40" i="5"/>
  <c r="U37" i="4"/>
  <c r="U38" i="4"/>
  <c r="U39" i="4"/>
  <c r="U40" i="4"/>
  <c r="U41" i="4"/>
  <c r="U35" i="4"/>
  <c r="U33" i="3"/>
  <c r="U35" i="3"/>
  <c r="U36" i="3"/>
  <c r="U37" i="3"/>
  <c r="U38" i="3"/>
  <c r="U39" i="3"/>
  <c r="U35" i="2"/>
  <c r="U37" i="2"/>
  <c r="U38" i="2"/>
  <c r="U39" i="2"/>
  <c r="U40" i="2"/>
  <c r="U41" i="2"/>
  <c r="U37" i="11"/>
  <c r="U38" i="11"/>
  <c r="U39" i="11"/>
  <c r="U40" i="11"/>
  <c r="U41" i="11"/>
  <c r="Q35" i="11"/>
  <c r="R35" i="11"/>
  <c r="S35" i="11"/>
  <c r="T35" i="11"/>
  <c r="T35" i="3"/>
  <c r="T36" i="3"/>
  <c r="T37" i="3"/>
  <c r="T38" i="3"/>
  <c r="T39" i="3"/>
  <c r="T36" i="5"/>
  <c r="T37" i="5"/>
  <c r="T38" i="5"/>
  <c r="T39" i="5"/>
  <c r="T40" i="5"/>
  <c r="T37" i="4"/>
  <c r="T38" i="4"/>
  <c r="T39" i="4"/>
  <c r="T40" i="4"/>
  <c r="T41" i="4"/>
  <c r="T37" i="11"/>
  <c r="T38" i="11"/>
  <c r="T39" i="11"/>
  <c r="T40" i="11"/>
  <c r="T41" i="11"/>
  <c r="T36" i="10"/>
  <c r="T37" i="10"/>
  <c r="T38" i="10"/>
  <c r="T39" i="10"/>
  <c r="T40" i="10"/>
  <c r="T36" i="8"/>
  <c r="T37" i="8"/>
  <c r="T38" i="8"/>
  <c r="T39" i="8"/>
  <c r="T40" i="8"/>
  <c r="T37" i="9"/>
  <c r="T38" i="9"/>
  <c r="T39" i="9"/>
  <c r="T40" i="9"/>
  <c r="T41" i="9"/>
  <c r="T37" i="1"/>
  <c r="T38" i="1"/>
  <c r="T39" i="1"/>
  <c r="T40" i="1"/>
  <c r="T41" i="1"/>
  <c r="T37" i="7"/>
  <c r="T38" i="7"/>
  <c r="T39" i="7"/>
  <c r="T40" i="7"/>
  <c r="T41" i="7"/>
  <c r="T37" i="12"/>
  <c r="T38" i="12"/>
  <c r="T39" i="12"/>
  <c r="T40" i="12"/>
  <c r="T41" i="12"/>
  <c r="T36" i="6"/>
  <c r="T37" i="6"/>
  <c r="T38" i="6"/>
  <c r="T39" i="6"/>
  <c r="T40" i="6"/>
  <c r="T34" i="10"/>
  <c r="T34" i="8"/>
  <c r="T35" i="7"/>
  <c r="T35" i="12"/>
  <c r="T35" i="1"/>
  <c r="T34" i="6"/>
  <c r="T34" i="5"/>
  <c r="T35" i="4"/>
  <c r="T33" i="3"/>
  <c r="T35" i="2"/>
  <c r="T37" i="2"/>
  <c r="T38" i="2"/>
  <c r="T39" i="2"/>
  <c r="T40" i="2"/>
  <c r="T41" i="2"/>
  <c r="S38" i="11"/>
  <c r="S39" i="11"/>
  <c r="S40" i="11"/>
  <c r="S41" i="11"/>
  <c r="S37" i="11"/>
  <c r="S37" i="10"/>
  <c r="S38" i="10"/>
  <c r="S39" i="10"/>
  <c r="S40" i="10"/>
  <c r="S36" i="10"/>
  <c r="S38" i="9"/>
  <c r="S39" i="9"/>
  <c r="S40" i="9"/>
  <c r="S41" i="9"/>
  <c r="S37" i="9"/>
  <c r="S37" i="8"/>
  <c r="S38" i="8"/>
  <c r="S39" i="8"/>
  <c r="S40" i="8"/>
  <c r="S36" i="8"/>
  <c r="J35" i="12"/>
  <c r="K35" i="12"/>
  <c r="L35" i="12"/>
  <c r="M35" i="12"/>
  <c r="N35" i="12"/>
  <c r="O35" i="12"/>
  <c r="P35" i="12"/>
  <c r="Q35" i="12"/>
  <c r="R35" i="12"/>
  <c r="S35" i="12"/>
  <c r="B35" i="12"/>
  <c r="C35" i="12"/>
  <c r="D35" i="12"/>
  <c r="E35" i="12"/>
  <c r="F35" i="12"/>
  <c r="G35" i="12"/>
  <c r="H35" i="12"/>
  <c r="I35" i="12"/>
  <c r="S34" i="8"/>
  <c r="S35" i="9"/>
  <c r="S36" i="5"/>
  <c r="S34" i="5"/>
  <c r="J34" i="5"/>
  <c r="K34" i="5"/>
  <c r="L34" i="5"/>
  <c r="M34" i="5"/>
  <c r="N34" i="5"/>
  <c r="O34" i="5"/>
  <c r="P34" i="5"/>
  <c r="Q34" i="5"/>
  <c r="R34" i="5"/>
  <c r="R37" i="1"/>
  <c r="R37" i="11"/>
  <c r="R38" i="11"/>
  <c r="R39" i="11"/>
  <c r="R40" i="11"/>
  <c r="R41" i="11"/>
  <c r="R34" i="10"/>
  <c r="S34" i="10"/>
  <c r="R36" i="10"/>
  <c r="R37" i="10"/>
  <c r="R38" i="10"/>
  <c r="R39" i="10"/>
  <c r="R40" i="10"/>
  <c r="R35" i="7"/>
  <c r="S35" i="7"/>
  <c r="R37" i="7"/>
  <c r="S37" i="7"/>
  <c r="R38" i="7"/>
  <c r="S38" i="7"/>
  <c r="R39" i="7"/>
  <c r="S39" i="7"/>
  <c r="R40" i="7"/>
  <c r="S40" i="7"/>
  <c r="R41" i="7"/>
  <c r="S41" i="7"/>
  <c r="R37" i="12"/>
  <c r="S37" i="12"/>
  <c r="R38" i="12"/>
  <c r="S38" i="12"/>
  <c r="R39" i="12"/>
  <c r="S39" i="12"/>
  <c r="R40" i="12"/>
  <c r="S40" i="12"/>
  <c r="R41" i="12"/>
  <c r="S41" i="12"/>
  <c r="S34" i="6"/>
  <c r="S36" i="6"/>
  <c r="S37" i="6"/>
  <c r="S38" i="6"/>
  <c r="S39" i="6"/>
  <c r="S40" i="6"/>
  <c r="S35" i="1"/>
  <c r="S37" i="1"/>
  <c r="S38" i="1"/>
  <c r="S39" i="1"/>
  <c r="S40" i="1"/>
  <c r="S41" i="1"/>
  <c r="S35" i="4"/>
  <c r="S37" i="4"/>
  <c r="S38" i="4"/>
  <c r="S39" i="4"/>
  <c r="S40" i="4"/>
  <c r="S41" i="4"/>
  <c r="S33" i="3"/>
  <c r="S35" i="3"/>
  <c r="S36" i="3"/>
  <c r="S37" i="3"/>
  <c r="S38" i="3"/>
  <c r="S39" i="3"/>
  <c r="S35" i="2"/>
  <c r="S37" i="2"/>
  <c r="S38" i="2"/>
  <c r="S39" i="2"/>
  <c r="S40" i="2"/>
  <c r="S41" i="2"/>
  <c r="S37" i="5"/>
  <c r="S38" i="5"/>
  <c r="S39" i="5"/>
  <c r="S40" i="5"/>
  <c r="R35" i="9"/>
  <c r="R37" i="9"/>
  <c r="R38" i="9"/>
  <c r="R39" i="9"/>
  <c r="R40" i="9"/>
  <c r="R41" i="9"/>
  <c r="R34" i="8"/>
  <c r="R36" i="8"/>
  <c r="R37" i="8"/>
  <c r="R38" i="8"/>
  <c r="R39" i="8"/>
  <c r="R40" i="8"/>
  <c r="R35" i="1"/>
  <c r="R38" i="1"/>
  <c r="R39" i="1"/>
  <c r="R40" i="1"/>
  <c r="R41" i="1"/>
  <c r="R34" i="6"/>
  <c r="R36" i="6"/>
  <c r="R37" i="6"/>
  <c r="R38" i="6"/>
  <c r="R39" i="6"/>
  <c r="R40" i="6"/>
  <c r="R36" i="5"/>
  <c r="R37" i="5"/>
  <c r="R38" i="5"/>
  <c r="R39" i="5"/>
  <c r="R40" i="5"/>
  <c r="R35" i="4"/>
  <c r="R37" i="4"/>
  <c r="R38" i="4"/>
  <c r="R39" i="4"/>
  <c r="R40" i="4"/>
  <c r="R41" i="4"/>
  <c r="R33" i="3"/>
  <c r="R35" i="3"/>
  <c r="R36" i="3"/>
  <c r="R37" i="3"/>
  <c r="R38" i="3"/>
  <c r="R39" i="3"/>
  <c r="R37" i="2"/>
  <c r="R38" i="2"/>
  <c r="R39" i="2"/>
  <c r="R40" i="2"/>
  <c r="R41" i="2"/>
  <c r="J35" i="3"/>
  <c r="K35" i="3"/>
  <c r="L35" i="3"/>
  <c r="M35" i="3"/>
  <c r="N35" i="3"/>
  <c r="Q33" i="3"/>
  <c r="Q35" i="3"/>
  <c r="Q36" i="3"/>
  <c r="Q37" i="3"/>
  <c r="Q38" i="3"/>
  <c r="Q39" i="3"/>
  <c r="Q34" i="10"/>
  <c r="P34" i="10"/>
  <c r="Q36" i="10"/>
  <c r="Q37" i="10"/>
  <c r="Q38" i="10"/>
  <c r="Q39" i="10"/>
  <c r="Q40" i="10"/>
  <c r="Q35" i="9"/>
  <c r="Q37" i="9"/>
  <c r="Q38" i="9"/>
  <c r="Q39" i="9"/>
  <c r="Q40" i="9"/>
  <c r="Q41" i="9"/>
  <c r="Q34" i="8"/>
  <c r="Q36" i="8"/>
  <c r="Q37" i="8"/>
  <c r="Q38" i="8"/>
  <c r="Q39" i="8"/>
  <c r="Q40" i="8"/>
  <c r="Q35" i="7"/>
  <c r="Q37" i="7"/>
  <c r="Q38" i="7"/>
  <c r="Q39" i="7"/>
  <c r="Q40" i="7"/>
  <c r="Q41" i="7"/>
  <c r="Q37" i="12"/>
  <c r="Q38" i="12"/>
  <c r="Q39" i="12"/>
  <c r="Q40" i="12"/>
  <c r="Q41" i="12"/>
  <c r="Q34" i="6"/>
  <c r="Q36" i="6"/>
  <c r="Q37" i="6"/>
  <c r="Q38" i="6"/>
  <c r="Q39" i="6"/>
  <c r="Q40" i="6"/>
  <c r="Q35" i="1"/>
  <c r="Q37" i="1"/>
  <c r="Q38" i="1"/>
  <c r="Q39" i="1"/>
  <c r="Q40" i="1"/>
  <c r="Q41" i="1"/>
  <c r="Q36" i="5"/>
  <c r="Q37" i="5"/>
  <c r="Q38" i="5"/>
  <c r="Q39" i="5"/>
  <c r="Q40" i="5"/>
  <c r="Q35" i="4"/>
  <c r="Q37" i="4"/>
  <c r="Q38" i="4"/>
  <c r="Q39" i="4"/>
  <c r="Q40" i="4"/>
  <c r="Q41" i="4"/>
  <c r="Q35" i="2"/>
  <c r="Q37" i="2"/>
  <c r="Q38" i="2"/>
  <c r="Q39" i="2"/>
  <c r="Q40" i="2"/>
  <c r="Q41" i="2"/>
  <c r="Q37" i="11"/>
  <c r="Q38" i="11"/>
  <c r="Q39" i="11"/>
  <c r="Q40" i="11"/>
  <c r="Q41" i="11"/>
  <c r="K38" i="7"/>
  <c r="L38" i="7"/>
  <c r="M38" i="7"/>
  <c r="N38" i="7"/>
  <c r="O38" i="7"/>
  <c r="F38" i="7"/>
  <c r="G38" i="7"/>
  <c r="H38" i="7"/>
  <c r="I38" i="7"/>
  <c r="J38" i="7"/>
  <c r="K39" i="7"/>
  <c r="L39" i="7"/>
  <c r="M39" i="7"/>
  <c r="N39" i="7"/>
  <c r="O39" i="7"/>
  <c r="F39" i="7"/>
  <c r="G39" i="7"/>
  <c r="H39" i="7"/>
  <c r="I39" i="7"/>
  <c r="J39" i="7"/>
  <c r="K40" i="7"/>
  <c r="L40" i="7"/>
  <c r="M40" i="7"/>
  <c r="N40" i="7"/>
  <c r="O40" i="7"/>
  <c r="F40" i="7"/>
  <c r="G40" i="7"/>
  <c r="H40" i="7"/>
  <c r="I40" i="7"/>
  <c r="J40" i="7"/>
  <c r="K41" i="7"/>
  <c r="L41" i="7"/>
  <c r="M41" i="7"/>
  <c r="N41" i="7"/>
  <c r="O41" i="7"/>
  <c r="F41" i="7"/>
  <c r="G41" i="7"/>
  <c r="H41" i="7"/>
  <c r="I41" i="7"/>
  <c r="J41" i="7"/>
  <c r="F37" i="7"/>
  <c r="H37" i="7"/>
  <c r="L37" i="7"/>
  <c r="N37" i="7"/>
  <c r="O37" i="7"/>
  <c r="G37" i="7"/>
  <c r="I37" i="7"/>
  <c r="J37" i="7"/>
  <c r="K37" i="7"/>
  <c r="M37" i="7"/>
  <c r="B35" i="7"/>
  <c r="C35" i="7"/>
  <c r="D35" i="7"/>
  <c r="E35" i="7"/>
  <c r="F35" i="7"/>
  <c r="G35" i="7"/>
  <c r="H35" i="7"/>
  <c r="I35" i="7"/>
  <c r="J35" i="7"/>
  <c r="K35" i="7"/>
  <c r="L35" i="7"/>
  <c r="M35" i="7"/>
  <c r="N35" i="7"/>
  <c r="O35" i="7"/>
  <c r="P41" i="2"/>
  <c r="P40" i="2"/>
  <c r="P39" i="2"/>
  <c r="P38" i="2"/>
  <c r="P37" i="2"/>
  <c r="P35" i="2"/>
  <c r="P39" i="3"/>
  <c r="P38" i="3"/>
  <c r="P37" i="3"/>
  <c r="P36" i="3"/>
  <c r="P35" i="3"/>
  <c r="P33" i="3"/>
  <c r="P41" i="4"/>
  <c r="P40" i="4"/>
  <c r="P39" i="4"/>
  <c r="P38" i="4"/>
  <c r="P37" i="4"/>
  <c r="P35" i="4"/>
  <c r="P40" i="5"/>
  <c r="P39" i="5"/>
  <c r="P38" i="5"/>
  <c r="P37" i="5"/>
  <c r="P36" i="5"/>
  <c r="P41" i="1"/>
  <c r="P40" i="1"/>
  <c r="P39" i="1"/>
  <c r="P38" i="1"/>
  <c r="P37" i="1"/>
  <c r="P35" i="1"/>
  <c r="P40" i="6"/>
  <c r="P39" i="6"/>
  <c r="P38" i="6"/>
  <c r="P37" i="6"/>
  <c r="P36" i="6"/>
  <c r="P34" i="6"/>
  <c r="P41" i="12"/>
  <c r="P40" i="12"/>
  <c r="P39" i="12"/>
  <c r="P38" i="12"/>
  <c r="P37" i="12"/>
  <c r="P35" i="7"/>
  <c r="P41" i="7"/>
  <c r="P40" i="7"/>
  <c r="P39" i="7"/>
  <c r="P38" i="7"/>
  <c r="P37" i="7"/>
  <c r="P40" i="8"/>
  <c r="P39" i="8"/>
  <c r="P38" i="8"/>
  <c r="P37" i="8"/>
  <c r="P36" i="8"/>
  <c r="P34" i="8"/>
  <c r="P35" i="11"/>
  <c r="P35" i="9"/>
  <c r="P41" i="9"/>
  <c r="P40" i="9"/>
  <c r="P39" i="9"/>
  <c r="P38" i="9"/>
  <c r="P37" i="9"/>
  <c r="P40" i="10"/>
  <c r="P39" i="10"/>
  <c r="P38" i="10"/>
  <c r="P37" i="10"/>
  <c r="P36" i="10"/>
  <c r="P41" i="11"/>
  <c r="P40" i="11"/>
  <c r="P39" i="11"/>
  <c r="P38" i="11"/>
  <c r="P37" i="11"/>
  <c r="O40" i="8"/>
  <c r="O41" i="9"/>
  <c r="O41" i="12"/>
  <c r="O40" i="6"/>
  <c r="O41" i="1"/>
  <c r="O39" i="8"/>
  <c r="O40" i="9"/>
  <c r="O40" i="12"/>
  <c r="O39" i="6"/>
  <c r="O40" i="1"/>
  <c r="O38" i="8"/>
  <c r="O39" i="9"/>
  <c r="O39" i="12"/>
  <c r="O38" i="6"/>
  <c r="O39" i="1"/>
  <c r="O37" i="8"/>
  <c r="O38" i="9"/>
  <c r="O38" i="12"/>
  <c r="O37" i="6"/>
  <c r="O38" i="1"/>
  <c r="O36" i="8"/>
  <c r="O37" i="9"/>
  <c r="O37" i="12"/>
  <c r="O36" i="6"/>
  <c r="O37" i="1"/>
  <c r="N38" i="9"/>
  <c r="N37" i="8"/>
  <c r="N38" i="12"/>
  <c r="N37" i="6"/>
  <c r="N38" i="1"/>
  <c r="M38" i="9"/>
  <c r="M37" i="8"/>
  <c r="M38" i="12"/>
  <c r="M37" i="6"/>
  <c r="M38" i="1"/>
  <c r="L40" i="9"/>
  <c r="L39" i="8"/>
  <c r="L40" i="12"/>
  <c r="L39" i="6"/>
  <c r="L40" i="1"/>
  <c r="K38" i="9"/>
  <c r="K37" i="8"/>
  <c r="K38" i="12"/>
  <c r="K37" i="6"/>
  <c r="K38" i="1"/>
  <c r="J38" i="9"/>
  <c r="J37" i="8"/>
  <c r="J38" i="12"/>
  <c r="J37" i="6"/>
  <c r="J38" i="1"/>
  <c r="I37" i="9"/>
  <c r="I36" i="8"/>
  <c r="I37" i="12"/>
  <c r="I36" i="6"/>
  <c r="I37" i="1"/>
  <c r="H41" i="9"/>
  <c r="H40" i="8"/>
  <c r="H41" i="12"/>
  <c r="H40" i="6"/>
  <c r="H41" i="1"/>
  <c r="H40" i="9"/>
  <c r="H39" i="8"/>
  <c r="H40" i="12"/>
  <c r="H39" i="6"/>
  <c r="H40" i="1"/>
  <c r="H37" i="9"/>
  <c r="H36" i="8"/>
  <c r="H37" i="12"/>
  <c r="H36" i="6"/>
  <c r="H37" i="1"/>
  <c r="G37" i="9"/>
  <c r="G36" i="8"/>
  <c r="G37" i="12"/>
  <c r="G36" i="6"/>
  <c r="G37" i="1"/>
  <c r="F37" i="9"/>
  <c r="F36" i="8"/>
  <c r="F37" i="12"/>
  <c r="F36" i="6"/>
  <c r="F37" i="1"/>
  <c r="E37" i="9"/>
  <c r="E36" i="8"/>
  <c r="E37" i="7"/>
  <c r="E37" i="12"/>
  <c r="E36" i="6"/>
  <c r="E37" i="1"/>
  <c r="D37" i="9"/>
  <c r="D36" i="8"/>
  <c r="D37" i="7"/>
  <c r="D37" i="12"/>
  <c r="D36" i="6"/>
  <c r="D37" i="1"/>
  <c r="C37" i="9"/>
  <c r="C36" i="8"/>
  <c r="C37" i="7"/>
  <c r="C37" i="12"/>
  <c r="C36" i="6"/>
  <c r="C37" i="1"/>
  <c r="B37" i="9"/>
  <c r="B36" i="8"/>
  <c r="B37" i="7"/>
  <c r="B37" i="12"/>
  <c r="B36" i="6"/>
  <c r="B37" i="1"/>
  <c r="B35" i="11"/>
  <c r="C35" i="11"/>
  <c r="D35" i="11"/>
  <c r="E35" i="11"/>
  <c r="F35" i="11"/>
  <c r="G35" i="11"/>
  <c r="H35" i="11"/>
  <c r="I35" i="11"/>
  <c r="J35" i="11"/>
  <c r="K35" i="11"/>
  <c r="L35" i="11"/>
  <c r="M35" i="11"/>
  <c r="N35" i="11"/>
  <c r="B34" i="10"/>
  <c r="C34" i="10"/>
  <c r="D34" i="10"/>
  <c r="E34" i="10"/>
  <c r="F34" i="10"/>
  <c r="G34" i="10"/>
  <c r="H34" i="10"/>
  <c r="I34" i="10"/>
  <c r="J34" i="10"/>
  <c r="K34" i="10"/>
  <c r="L34" i="10"/>
  <c r="M34" i="10"/>
  <c r="C35" i="9"/>
  <c r="B35" i="9"/>
  <c r="D35" i="9"/>
  <c r="E35" i="9"/>
  <c r="F35" i="9"/>
  <c r="G35" i="9"/>
  <c r="H35" i="9"/>
  <c r="I35" i="9"/>
  <c r="J35" i="9"/>
  <c r="K35" i="9"/>
  <c r="L35" i="9"/>
  <c r="M35" i="9"/>
  <c r="N35" i="9"/>
  <c r="G34" i="8"/>
  <c r="H34" i="8"/>
  <c r="B34" i="8"/>
  <c r="C34" i="8"/>
  <c r="D34" i="8"/>
  <c r="E34" i="8"/>
  <c r="F34" i="8"/>
  <c r="I34" i="8"/>
  <c r="J34" i="8"/>
  <c r="K34" i="8"/>
  <c r="L34" i="8"/>
  <c r="M34" i="8"/>
  <c r="N34" i="8"/>
  <c r="B34" i="6"/>
  <c r="C34" i="6"/>
  <c r="D34" i="6"/>
  <c r="E34" i="6"/>
  <c r="F34" i="6"/>
  <c r="G34" i="6"/>
  <c r="H34" i="6"/>
  <c r="I34" i="6"/>
  <c r="J34" i="6"/>
  <c r="K34" i="6"/>
  <c r="L34" i="6"/>
  <c r="M34" i="6"/>
  <c r="N34" i="6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G34" i="5"/>
  <c r="B34" i="5"/>
  <c r="C34" i="5"/>
  <c r="D34" i="5"/>
  <c r="E34" i="5"/>
  <c r="F34" i="5"/>
  <c r="H34" i="5"/>
  <c r="I34" i="5"/>
  <c r="L35" i="4"/>
  <c r="B35" i="4"/>
  <c r="C35" i="4"/>
  <c r="D35" i="4"/>
  <c r="E35" i="4"/>
  <c r="F35" i="4"/>
  <c r="G35" i="4"/>
  <c r="H35" i="4"/>
  <c r="I35" i="4"/>
  <c r="J35" i="4"/>
  <c r="K35" i="4"/>
  <c r="M35" i="4"/>
  <c r="N35" i="4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F40" i="5"/>
  <c r="H40" i="5"/>
  <c r="L40" i="5"/>
  <c r="N40" i="5"/>
  <c r="J40" i="5"/>
  <c r="G40" i="5"/>
  <c r="E40" i="5"/>
  <c r="I40" i="5"/>
  <c r="K40" i="5"/>
  <c r="M40" i="5"/>
  <c r="F39" i="5"/>
  <c r="H39" i="5"/>
  <c r="L39" i="5"/>
  <c r="N39" i="5"/>
  <c r="J39" i="5"/>
  <c r="G39" i="5"/>
  <c r="E39" i="5"/>
  <c r="I39" i="5"/>
  <c r="K39" i="5"/>
  <c r="M39" i="5"/>
  <c r="F38" i="5"/>
  <c r="H38" i="5"/>
  <c r="L38" i="5"/>
  <c r="N38" i="5"/>
  <c r="J38" i="5"/>
  <c r="G38" i="5"/>
  <c r="E38" i="5"/>
  <c r="I38" i="5"/>
  <c r="K38" i="5"/>
  <c r="M38" i="5"/>
  <c r="F37" i="5"/>
  <c r="H37" i="5"/>
  <c r="L37" i="5"/>
  <c r="N37" i="5"/>
  <c r="J37" i="5"/>
  <c r="G37" i="5"/>
  <c r="E37" i="5"/>
  <c r="I37" i="5"/>
  <c r="K37" i="5"/>
  <c r="M37" i="5"/>
  <c r="F36" i="5"/>
  <c r="H36" i="5"/>
  <c r="L36" i="5"/>
  <c r="N36" i="5"/>
  <c r="J36" i="5"/>
  <c r="G36" i="5"/>
  <c r="E36" i="5"/>
  <c r="I36" i="5"/>
  <c r="K36" i="5"/>
  <c r="M36" i="5"/>
  <c r="F41" i="2"/>
  <c r="H41" i="2"/>
  <c r="L41" i="2"/>
  <c r="N41" i="2"/>
  <c r="E41" i="2"/>
  <c r="G41" i="2"/>
  <c r="I41" i="2"/>
  <c r="J41" i="2"/>
  <c r="K41" i="2"/>
  <c r="M41" i="2"/>
  <c r="F40" i="2"/>
  <c r="H40" i="2"/>
  <c r="L40" i="2"/>
  <c r="N40" i="2"/>
  <c r="E40" i="2"/>
  <c r="G40" i="2"/>
  <c r="I40" i="2"/>
  <c r="J40" i="2"/>
  <c r="K40" i="2"/>
  <c r="M40" i="2"/>
  <c r="F39" i="2"/>
  <c r="H39" i="2"/>
  <c r="L39" i="2"/>
  <c r="N39" i="2"/>
  <c r="E39" i="2"/>
  <c r="G39" i="2"/>
  <c r="I39" i="2"/>
  <c r="J39" i="2"/>
  <c r="K39" i="2"/>
  <c r="M39" i="2"/>
  <c r="F38" i="2"/>
  <c r="H38" i="2"/>
  <c r="L38" i="2"/>
  <c r="N38" i="2"/>
  <c r="E38" i="2"/>
  <c r="G38" i="2"/>
  <c r="I38" i="2"/>
  <c r="J38" i="2"/>
  <c r="K38" i="2"/>
  <c r="M38" i="2"/>
  <c r="F37" i="2"/>
  <c r="H37" i="2"/>
  <c r="L37" i="2"/>
  <c r="N37" i="2"/>
  <c r="E37" i="2"/>
  <c r="G37" i="2"/>
  <c r="I37" i="2"/>
  <c r="J37" i="2"/>
  <c r="K37" i="2"/>
  <c r="M37" i="2"/>
  <c r="F39" i="3"/>
  <c r="H39" i="3"/>
  <c r="L39" i="3"/>
  <c r="N39" i="3"/>
  <c r="E39" i="3"/>
  <c r="G39" i="3"/>
  <c r="I39" i="3"/>
  <c r="J39" i="3"/>
  <c r="K39" i="3"/>
  <c r="M39" i="3"/>
  <c r="F38" i="3"/>
  <c r="H38" i="3"/>
  <c r="L38" i="3"/>
  <c r="N38" i="3"/>
  <c r="E38" i="3"/>
  <c r="G38" i="3"/>
  <c r="I38" i="3"/>
  <c r="J38" i="3"/>
  <c r="K38" i="3"/>
  <c r="M38" i="3"/>
  <c r="F37" i="3"/>
  <c r="H37" i="3"/>
  <c r="L37" i="3"/>
  <c r="N37" i="3"/>
  <c r="E37" i="3"/>
  <c r="G37" i="3"/>
  <c r="I37" i="3"/>
  <c r="J37" i="3"/>
  <c r="K37" i="3"/>
  <c r="M37" i="3"/>
  <c r="F36" i="3"/>
  <c r="H36" i="3"/>
  <c r="L36" i="3"/>
  <c r="N36" i="3"/>
  <c r="E36" i="3"/>
  <c r="G36" i="3"/>
  <c r="I36" i="3"/>
  <c r="J36" i="3"/>
  <c r="K36" i="3"/>
  <c r="M36" i="3"/>
  <c r="F35" i="3"/>
  <c r="H35" i="3"/>
  <c r="E35" i="3"/>
  <c r="G35" i="3"/>
  <c r="I35" i="3"/>
  <c r="F41" i="11"/>
  <c r="H41" i="11"/>
  <c r="L41" i="11"/>
  <c r="N41" i="11"/>
  <c r="E41" i="11"/>
  <c r="G41" i="11"/>
  <c r="I41" i="11"/>
  <c r="J41" i="11"/>
  <c r="K41" i="11"/>
  <c r="M41" i="11"/>
  <c r="F40" i="11"/>
  <c r="H40" i="11"/>
  <c r="L40" i="11"/>
  <c r="N40" i="11"/>
  <c r="E40" i="11"/>
  <c r="G40" i="11"/>
  <c r="I40" i="11"/>
  <c r="J40" i="11"/>
  <c r="K40" i="11"/>
  <c r="M40" i="11"/>
  <c r="F39" i="11"/>
  <c r="H39" i="11"/>
  <c r="L39" i="11"/>
  <c r="N39" i="11"/>
  <c r="E39" i="11"/>
  <c r="G39" i="11"/>
  <c r="I39" i="11"/>
  <c r="J39" i="11"/>
  <c r="K39" i="11"/>
  <c r="M39" i="11"/>
  <c r="F38" i="11"/>
  <c r="H38" i="11"/>
  <c r="L38" i="11"/>
  <c r="N38" i="11"/>
  <c r="E38" i="11"/>
  <c r="G38" i="11"/>
  <c r="I38" i="11"/>
  <c r="J38" i="11"/>
  <c r="K38" i="11"/>
  <c r="M38" i="11"/>
  <c r="F37" i="11"/>
  <c r="H37" i="11"/>
  <c r="L37" i="11"/>
  <c r="N37" i="11"/>
  <c r="E37" i="11"/>
  <c r="G37" i="11"/>
  <c r="I37" i="11"/>
  <c r="J37" i="11"/>
  <c r="K37" i="11"/>
  <c r="M37" i="11"/>
  <c r="L41" i="4"/>
  <c r="F41" i="4"/>
  <c r="H41" i="4"/>
  <c r="N41" i="4"/>
  <c r="E41" i="4"/>
  <c r="G41" i="4"/>
  <c r="I41" i="4"/>
  <c r="J41" i="4"/>
  <c r="K41" i="4"/>
  <c r="M41" i="4"/>
  <c r="L40" i="4"/>
  <c r="F40" i="4"/>
  <c r="H40" i="4"/>
  <c r="N40" i="4"/>
  <c r="E40" i="4"/>
  <c r="G40" i="4"/>
  <c r="I40" i="4"/>
  <c r="J40" i="4"/>
  <c r="K40" i="4"/>
  <c r="M40" i="4"/>
  <c r="L39" i="4"/>
  <c r="F39" i="4"/>
  <c r="H39" i="4"/>
  <c r="N39" i="4"/>
  <c r="E39" i="4"/>
  <c r="G39" i="4"/>
  <c r="I39" i="4"/>
  <c r="J39" i="4"/>
  <c r="K39" i="4"/>
  <c r="M39" i="4"/>
  <c r="L38" i="4"/>
  <c r="F38" i="4"/>
  <c r="H38" i="4"/>
  <c r="N38" i="4"/>
  <c r="E38" i="4"/>
  <c r="G38" i="4"/>
  <c r="I38" i="4"/>
  <c r="J38" i="4"/>
  <c r="K38" i="4"/>
  <c r="M38" i="4"/>
  <c r="L37" i="4"/>
  <c r="F37" i="4"/>
  <c r="H37" i="4"/>
  <c r="N37" i="4"/>
  <c r="E37" i="4"/>
  <c r="G37" i="4"/>
  <c r="I37" i="4"/>
  <c r="J37" i="4"/>
  <c r="K37" i="4"/>
  <c r="M37" i="4"/>
  <c r="F40" i="10"/>
  <c r="H40" i="10"/>
  <c r="L40" i="10"/>
  <c r="N40" i="10"/>
  <c r="E40" i="10"/>
  <c r="G40" i="10"/>
  <c r="I40" i="10"/>
  <c r="J40" i="10"/>
  <c r="K40" i="10"/>
  <c r="M40" i="10"/>
  <c r="F39" i="10"/>
  <c r="H39" i="10"/>
  <c r="L39" i="10"/>
  <c r="N39" i="10"/>
  <c r="E39" i="10"/>
  <c r="G39" i="10"/>
  <c r="I39" i="10"/>
  <c r="J39" i="10"/>
  <c r="K39" i="10"/>
  <c r="M39" i="10"/>
  <c r="F38" i="10"/>
  <c r="H38" i="10"/>
  <c r="L38" i="10"/>
  <c r="N38" i="10"/>
  <c r="E38" i="10"/>
  <c r="G38" i="10"/>
  <c r="I38" i="10"/>
  <c r="J38" i="10"/>
  <c r="K38" i="10"/>
  <c r="M38" i="10"/>
  <c r="F37" i="10"/>
  <c r="H37" i="10"/>
  <c r="L37" i="10"/>
  <c r="N37" i="10"/>
  <c r="E37" i="10"/>
  <c r="G37" i="10"/>
  <c r="I37" i="10"/>
  <c r="J37" i="10"/>
  <c r="K37" i="10"/>
  <c r="M37" i="10"/>
  <c r="F36" i="10"/>
  <c r="H36" i="10"/>
  <c r="L36" i="10"/>
  <c r="N36" i="10"/>
  <c r="E36" i="10"/>
  <c r="G36" i="10"/>
  <c r="I36" i="10"/>
  <c r="J36" i="10"/>
  <c r="K36" i="10"/>
  <c r="M36" i="10"/>
  <c r="F41" i="9"/>
  <c r="L41" i="9"/>
  <c r="N41" i="9"/>
  <c r="E41" i="9"/>
  <c r="G41" i="9"/>
  <c r="I41" i="9"/>
  <c r="J41" i="9"/>
  <c r="K41" i="9"/>
  <c r="M41" i="9"/>
  <c r="F40" i="9"/>
  <c r="N40" i="9"/>
  <c r="E40" i="9"/>
  <c r="G40" i="9"/>
  <c r="I40" i="9"/>
  <c r="J40" i="9"/>
  <c r="K40" i="9"/>
  <c r="M40" i="9"/>
  <c r="F39" i="9"/>
  <c r="H39" i="9"/>
  <c r="L39" i="9"/>
  <c r="N39" i="9"/>
  <c r="E39" i="9"/>
  <c r="G39" i="9"/>
  <c r="I39" i="9"/>
  <c r="J39" i="9"/>
  <c r="K39" i="9"/>
  <c r="M39" i="9"/>
  <c r="F38" i="9"/>
  <c r="H38" i="9"/>
  <c r="L38" i="9"/>
  <c r="E38" i="9"/>
  <c r="G38" i="9"/>
  <c r="I38" i="9"/>
  <c r="L37" i="9"/>
  <c r="N37" i="9"/>
  <c r="J37" i="9"/>
  <c r="K37" i="9"/>
  <c r="M37" i="9"/>
  <c r="F40" i="8"/>
  <c r="L40" i="8"/>
  <c r="N40" i="8"/>
  <c r="G40" i="8"/>
  <c r="E40" i="8"/>
  <c r="I40" i="8"/>
  <c r="J40" i="8"/>
  <c r="K40" i="8"/>
  <c r="M40" i="8"/>
  <c r="F39" i="8"/>
  <c r="N39" i="8"/>
  <c r="G39" i="8"/>
  <c r="E39" i="8"/>
  <c r="I39" i="8"/>
  <c r="J39" i="8"/>
  <c r="K39" i="8"/>
  <c r="M39" i="8"/>
  <c r="H38" i="8"/>
  <c r="F38" i="8"/>
  <c r="L38" i="8"/>
  <c r="N38" i="8"/>
  <c r="G38" i="8"/>
  <c r="E38" i="8"/>
  <c r="I38" i="8"/>
  <c r="J38" i="8"/>
  <c r="K38" i="8"/>
  <c r="M38" i="8"/>
  <c r="H37" i="8"/>
  <c r="F37" i="8"/>
  <c r="L37" i="8"/>
  <c r="G37" i="8"/>
  <c r="E37" i="8"/>
  <c r="I37" i="8"/>
  <c r="L36" i="8"/>
  <c r="N36" i="8"/>
  <c r="J36" i="8"/>
  <c r="K36" i="8"/>
  <c r="M36" i="8"/>
  <c r="F41" i="12"/>
  <c r="L41" i="12"/>
  <c r="N41" i="12"/>
  <c r="E41" i="12"/>
  <c r="G41" i="12"/>
  <c r="I41" i="12"/>
  <c r="J41" i="12"/>
  <c r="K41" i="12"/>
  <c r="M41" i="12"/>
  <c r="F40" i="12"/>
  <c r="N40" i="12"/>
  <c r="E40" i="12"/>
  <c r="G40" i="12"/>
  <c r="I40" i="12"/>
  <c r="J40" i="12"/>
  <c r="K40" i="12"/>
  <c r="M40" i="12"/>
  <c r="F39" i="12"/>
  <c r="H39" i="12"/>
  <c r="L39" i="12"/>
  <c r="N39" i="12"/>
  <c r="E39" i="12"/>
  <c r="G39" i="12"/>
  <c r="I39" i="12"/>
  <c r="J39" i="12"/>
  <c r="K39" i="12"/>
  <c r="M39" i="12"/>
  <c r="F38" i="12"/>
  <c r="H38" i="12"/>
  <c r="L38" i="12"/>
  <c r="E38" i="12"/>
  <c r="G38" i="12"/>
  <c r="I38" i="12"/>
  <c r="L37" i="12"/>
  <c r="N37" i="12"/>
  <c r="J37" i="12"/>
  <c r="K37" i="12"/>
  <c r="M37" i="12"/>
  <c r="F41" i="1"/>
  <c r="L41" i="1"/>
  <c r="N41" i="1"/>
  <c r="E41" i="1"/>
  <c r="G41" i="1"/>
  <c r="I41" i="1"/>
  <c r="J41" i="1"/>
  <c r="K41" i="1"/>
  <c r="M41" i="1"/>
  <c r="F40" i="1"/>
  <c r="N40" i="1"/>
  <c r="E40" i="1"/>
  <c r="G40" i="1"/>
  <c r="I40" i="1"/>
  <c r="J40" i="1"/>
  <c r="K40" i="1"/>
  <c r="M40" i="1"/>
  <c r="F39" i="1"/>
  <c r="H39" i="1"/>
  <c r="L39" i="1"/>
  <c r="N39" i="1"/>
  <c r="E39" i="1"/>
  <c r="G39" i="1"/>
  <c r="I39" i="1"/>
  <c r="J39" i="1"/>
  <c r="K39" i="1"/>
  <c r="M39" i="1"/>
  <c r="F38" i="1"/>
  <c r="H38" i="1"/>
  <c r="L38" i="1"/>
  <c r="E38" i="1"/>
  <c r="G38" i="1"/>
  <c r="I38" i="1"/>
  <c r="L37" i="1"/>
  <c r="N37" i="1"/>
  <c r="J37" i="1"/>
  <c r="K37" i="1"/>
  <c r="M37" i="1"/>
  <c r="F40" i="6"/>
  <c r="L40" i="6"/>
  <c r="N40" i="6"/>
  <c r="E40" i="6"/>
  <c r="G40" i="6"/>
  <c r="I40" i="6"/>
  <c r="J40" i="6"/>
  <c r="K40" i="6"/>
  <c r="M40" i="6"/>
  <c r="F39" i="6"/>
  <c r="N39" i="6"/>
  <c r="E39" i="6"/>
  <c r="G39" i="6"/>
  <c r="I39" i="6"/>
  <c r="J39" i="6"/>
  <c r="K39" i="6"/>
  <c r="M39" i="6"/>
  <c r="F38" i="6"/>
  <c r="H38" i="6"/>
  <c r="L38" i="6"/>
  <c r="N38" i="6"/>
  <c r="E38" i="6"/>
  <c r="G38" i="6"/>
  <c r="I38" i="6"/>
  <c r="J38" i="6"/>
  <c r="K38" i="6"/>
  <c r="M38" i="6"/>
  <c r="F37" i="6"/>
  <c r="H37" i="6"/>
  <c r="L37" i="6"/>
  <c r="E37" i="6"/>
  <c r="G37" i="6"/>
  <c r="I37" i="6"/>
  <c r="L36" i="6"/>
  <c r="N36" i="6"/>
  <c r="J36" i="6"/>
  <c r="K36" i="6"/>
  <c r="M36" i="6"/>
  <c r="O40" i="5"/>
  <c r="D40" i="5"/>
  <c r="C40" i="5"/>
  <c r="O39" i="5"/>
  <c r="D39" i="5"/>
  <c r="C39" i="5"/>
  <c r="O38" i="5"/>
  <c r="D38" i="5"/>
  <c r="C38" i="5"/>
  <c r="O37" i="5"/>
  <c r="D37" i="5"/>
  <c r="C37" i="5"/>
  <c r="O36" i="5"/>
  <c r="D36" i="5"/>
  <c r="C36" i="5"/>
  <c r="B40" i="5"/>
  <c r="B39" i="5"/>
  <c r="B38" i="5"/>
  <c r="B37" i="5"/>
  <c r="B36" i="5"/>
  <c r="E41" i="7"/>
  <c r="D41" i="7"/>
  <c r="C41" i="7"/>
  <c r="B41" i="7"/>
  <c r="E40" i="7"/>
  <c r="D40" i="7"/>
  <c r="C40" i="7"/>
  <c r="B40" i="7"/>
  <c r="E39" i="7"/>
  <c r="D39" i="7"/>
  <c r="C39" i="7"/>
  <c r="B39" i="7"/>
  <c r="E38" i="7"/>
  <c r="D38" i="7"/>
  <c r="C38" i="7"/>
  <c r="B38" i="7"/>
  <c r="O41" i="11"/>
  <c r="D41" i="11"/>
  <c r="C41" i="11"/>
  <c r="B41" i="11"/>
  <c r="O40" i="11"/>
  <c r="D40" i="11"/>
  <c r="C40" i="11"/>
  <c r="B40" i="11"/>
  <c r="O39" i="11"/>
  <c r="D39" i="11"/>
  <c r="C39" i="11"/>
  <c r="B39" i="11"/>
  <c r="O38" i="11"/>
  <c r="D38" i="11"/>
  <c r="C38" i="11"/>
  <c r="B38" i="11"/>
  <c r="O37" i="11"/>
  <c r="D37" i="11"/>
  <c r="C37" i="11"/>
  <c r="B37" i="11"/>
  <c r="B35" i="3"/>
  <c r="C35" i="3"/>
  <c r="O39" i="3"/>
  <c r="D39" i="3"/>
  <c r="C39" i="3"/>
  <c r="O38" i="3"/>
  <c r="D38" i="3"/>
  <c r="C38" i="3"/>
  <c r="O37" i="3"/>
  <c r="D37" i="3"/>
  <c r="C37" i="3"/>
  <c r="O36" i="3"/>
  <c r="D36" i="3"/>
  <c r="C36" i="3"/>
  <c r="B39" i="3"/>
  <c r="B38" i="3"/>
  <c r="B37" i="3"/>
  <c r="B36" i="3"/>
  <c r="O35" i="3"/>
  <c r="D35" i="3"/>
  <c r="O33" i="3"/>
  <c r="O41" i="2"/>
  <c r="D41" i="2"/>
  <c r="C41" i="2"/>
  <c r="O40" i="2"/>
  <c r="D40" i="2"/>
  <c r="C40" i="2"/>
  <c r="O39" i="2"/>
  <c r="D39" i="2"/>
  <c r="C39" i="2"/>
  <c r="O38" i="2"/>
  <c r="D38" i="2"/>
  <c r="C38" i="2"/>
  <c r="B41" i="2"/>
  <c r="B40" i="2"/>
  <c r="B39" i="2"/>
  <c r="B38" i="2"/>
  <c r="B37" i="2"/>
  <c r="O37" i="2"/>
  <c r="D37" i="2"/>
  <c r="C37" i="2"/>
  <c r="O35" i="2"/>
  <c r="D41" i="12"/>
  <c r="C41" i="12"/>
  <c r="B41" i="12"/>
  <c r="D40" i="12"/>
  <c r="C40" i="12"/>
  <c r="B40" i="12"/>
  <c r="D39" i="12"/>
  <c r="C39" i="12"/>
  <c r="B39" i="12"/>
  <c r="D38" i="12"/>
  <c r="C38" i="12"/>
  <c r="B38" i="12"/>
  <c r="D40" i="6"/>
  <c r="C40" i="6"/>
  <c r="B40" i="6"/>
  <c r="D39" i="6"/>
  <c r="C39" i="6"/>
  <c r="B39" i="6"/>
  <c r="D38" i="6"/>
  <c r="C38" i="6"/>
  <c r="B38" i="6"/>
  <c r="D37" i="6"/>
  <c r="C37" i="6"/>
  <c r="B37" i="6"/>
  <c r="O34" i="6"/>
  <c r="O41" i="4"/>
  <c r="D41" i="4"/>
  <c r="C41" i="4"/>
  <c r="B41" i="4"/>
  <c r="O40" i="4"/>
  <c r="D40" i="4"/>
  <c r="C40" i="4"/>
  <c r="B40" i="4"/>
  <c r="O39" i="4"/>
  <c r="D39" i="4"/>
  <c r="C39" i="4"/>
  <c r="B39" i="4"/>
  <c r="O38" i="4"/>
  <c r="D38" i="4"/>
  <c r="C38" i="4"/>
  <c r="B38" i="4"/>
  <c r="O37" i="4"/>
  <c r="D37" i="4"/>
  <c r="C37" i="4"/>
  <c r="B37" i="4"/>
  <c r="O35" i="4"/>
  <c r="D41" i="1"/>
  <c r="C41" i="1"/>
  <c r="B41" i="1"/>
  <c r="D40" i="1"/>
  <c r="C40" i="1"/>
  <c r="B40" i="1"/>
  <c r="D39" i="1"/>
  <c r="C39" i="1"/>
  <c r="B39" i="1"/>
  <c r="D38" i="1"/>
  <c r="C38" i="1"/>
  <c r="B38" i="1"/>
  <c r="O35" i="1"/>
  <c r="O40" i="10"/>
  <c r="D40" i="10"/>
  <c r="C40" i="10"/>
  <c r="B40" i="10"/>
  <c r="O39" i="10"/>
  <c r="D39" i="10"/>
  <c r="C39" i="10"/>
  <c r="B39" i="10"/>
  <c r="O38" i="10"/>
  <c r="D38" i="10"/>
  <c r="C38" i="10"/>
  <c r="B38" i="10"/>
  <c r="O37" i="10"/>
  <c r="D37" i="10"/>
  <c r="C37" i="10"/>
  <c r="B37" i="10"/>
  <c r="O36" i="10"/>
  <c r="D36" i="10"/>
  <c r="C36" i="10"/>
  <c r="B36" i="10"/>
  <c r="D41" i="9"/>
  <c r="C41" i="9"/>
  <c r="D40" i="9"/>
  <c r="C40" i="9"/>
  <c r="D39" i="9"/>
  <c r="C39" i="9"/>
  <c r="D38" i="9"/>
  <c r="C38" i="9"/>
  <c r="B41" i="9"/>
  <c r="B40" i="9"/>
  <c r="B39" i="9"/>
  <c r="B38" i="9"/>
  <c r="O35" i="9"/>
  <c r="D40" i="8"/>
  <c r="C40" i="8"/>
  <c r="B40" i="8"/>
  <c r="D39" i="8"/>
  <c r="C39" i="8"/>
  <c r="B39" i="8"/>
  <c r="D38" i="8"/>
  <c r="C38" i="8"/>
  <c r="B38" i="8"/>
  <c r="D37" i="8"/>
  <c r="C37" i="8"/>
  <c r="B37" i="8"/>
  <c r="O34" i="8"/>
  <c r="AJ34" i="10" l="1"/>
  <c r="AL40" i="9"/>
  <c r="AL39" i="9"/>
  <c r="AJ34" i="8"/>
  <c r="AJ35" i="7"/>
  <c r="AJ35" i="12"/>
  <c r="AL38" i="2"/>
  <c r="AL37" i="2"/>
  <c r="AJ34" i="6"/>
  <c r="AJ35" i="1"/>
  <c r="AJ34" i="5"/>
  <c r="AJ35" i="4"/>
  <c r="AJ33" i="3"/>
  <c r="AJ35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Boehle, Christina M.</author>
    <author>CommEd</author>
  </authors>
  <commentList>
    <comment ref="AJ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CommEd:
</t>
        </r>
        <r>
          <rPr>
            <sz val="9"/>
            <color indexed="81"/>
            <rFont val="Tahoma"/>
            <family val="2"/>
          </rPr>
          <t>Does not include current year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K2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CommEd:</t>
        </r>
        <r>
          <rPr>
            <sz val="9"/>
            <color indexed="81"/>
            <rFont val="Tahoma"/>
            <family val="2"/>
          </rPr>
          <t xml:space="preserve">
Does not include current year
</t>
        </r>
      </text>
    </comment>
    <comment ref="AL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CommEd:
</t>
        </r>
        <r>
          <rPr>
            <sz val="9"/>
            <color indexed="81"/>
            <rFont val="Tahoma"/>
            <family val="2"/>
          </rPr>
          <t xml:space="preserve">Does not include current year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Boehle, Christina M.</author>
  </authors>
  <commentList>
    <comment ref="AJ2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 xml:space="preserve">CommEd: 
</t>
        </r>
        <r>
          <rPr>
            <sz val="9"/>
            <color indexed="81"/>
            <rFont val="Tahoma"/>
            <family val="2"/>
          </rPr>
          <t xml:space="preserve">Does not include current year
</t>
        </r>
      </text>
    </comment>
    <comment ref="AK2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 xml:space="preserve">CommEd: 
</t>
        </r>
        <r>
          <rPr>
            <sz val="9"/>
            <color indexed="81"/>
            <rFont val="Tahoma"/>
            <family val="2"/>
          </rPr>
          <t xml:space="preserve">Does not include current year
</t>
        </r>
      </text>
    </comment>
    <comment ref="AL2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 xml:space="preserve">CommEd: </t>
        </r>
        <r>
          <rPr>
            <sz val="9"/>
            <color indexed="81"/>
            <rFont val="Tahoma"/>
            <family val="2"/>
          </rPr>
          <t xml:space="preserve">
Does not include current year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Boehle, Christina M.</author>
  </authors>
  <commentList>
    <comment ref="AJ2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 xml:space="preserve">CommEd: 
</t>
        </r>
        <r>
          <rPr>
            <sz val="9"/>
            <color indexed="81"/>
            <rFont val="Tahoma"/>
            <family val="2"/>
          </rPr>
          <t xml:space="preserve">Does not include current year
</t>
        </r>
      </text>
    </comment>
    <comment ref="AK2" authorId="0" shapeId="0" xr:uid="{00000000-0006-0000-0A00-000002000000}">
      <text>
        <r>
          <rPr>
            <b/>
            <sz val="9"/>
            <color indexed="81"/>
            <rFont val="Tahoma"/>
            <family val="2"/>
          </rPr>
          <t xml:space="preserve">CommEd: 
</t>
        </r>
        <r>
          <rPr>
            <sz val="9"/>
            <color indexed="81"/>
            <rFont val="Tahoma"/>
            <family val="2"/>
          </rPr>
          <t xml:space="preserve">Does not include current year
</t>
        </r>
      </text>
    </comment>
    <comment ref="AL2" authorId="0" shapeId="0" xr:uid="{00000000-0006-0000-0A00-000003000000}">
      <text>
        <r>
          <rPr>
            <b/>
            <sz val="9"/>
            <color indexed="81"/>
            <rFont val="Tahoma"/>
            <family val="2"/>
          </rPr>
          <t xml:space="preserve">CommEd: </t>
        </r>
        <r>
          <rPr>
            <sz val="9"/>
            <color indexed="81"/>
            <rFont val="Tahoma"/>
            <family val="2"/>
          </rPr>
          <t xml:space="preserve">
Does not include current year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Boehle, Christina M.</author>
  </authors>
  <commentList>
    <comment ref="AJ2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 xml:space="preserve">CommEd: 
</t>
        </r>
        <r>
          <rPr>
            <sz val="9"/>
            <color indexed="81"/>
            <rFont val="Tahoma"/>
            <family val="2"/>
          </rPr>
          <t xml:space="preserve">Does not include current year
</t>
        </r>
      </text>
    </comment>
    <comment ref="AK2" authorId="0" shapeId="0" xr:uid="{00000000-0006-0000-0B00-000002000000}">
      <text>
        <r>
          <rPr>
            <b/>
            <sz val="9"/>
            <color indexed="81"/>
            <rFont val="Tahoma"/>
            <family val="2"/>
          </rPr>
          <t xml:space="preserve">CommEd: 
</t>
        </r>
        <r>
          <rPr>
            <sz val="9"/>
            <color indexed="81"/>
            <rFont val="Tahoma"/>
            <family val="2"/>
          </rPr>
          <t xml:space="preserve">Does not include current year
</t>
        </r>
      </text>
    </comment>
    <comment ref="AL2" authorId="0" shapeId="0" xr:uid="{00000000-0006-0000-0B00-000003000000}">
      <text>
        <r>
          <rPr>
            <b/>
            <sz val="9"/>
            <color indexed="81"/>
            <rFont val="Tahoma"/>
            <family val="2"/>
          </rPr>
          <t xml:space="preserve">CommEd: </t>
        </r>
        <r>
          <rPr>
            <sz val="9"/>
            <color indexed="81"/>
            <rFont val="Tahoma"/>
            <family val="2"/>
          </rPr>
          <t xml:space="preserve">
Does not include current year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Boehle, Christina M.</author>
  </authors>
  <commentList>
    <comment ref="AJ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CommEd:
</t>
        </r>
        <r>
          <rPr>
            <sz val="9"/>
            <color indexed="81"/>
            <rFont val="Tahoma"/>
            <family val="2"/>
          </rPr>
          <t>Does not include current year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K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CommEd:
</t>
        </r>
        <r>
          <rPr>
            <sz val="9"/>
            <color indexed="81"/>
            <rFont val="Tahoma"/>
            <family val="2"/>
          </rPr>
          <t xml:space="preserve">Does not include current year
</t>
        </r>
      </text>
    </comment>
    <comment ref="AL2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 xml:space="preserve">CommEd:
</t>
        </r>
        <r>
          <rPr>
            <sz val="9"/>
            <color indexed="81"/>
            <rFont val="Tahoma"/>
            <family val="2"/>
          </rPr>
          <t xml:space="preserve">Does not include current year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Boehle, Christina M.</author>
  </authors>
  <commentList>
    <comment ref="AJ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CommEd: 
</t>
        </r>
        <r>
          <rPr>
            <sz val="9"/>
            <color indexed="81"/>
            <rFont val="Tahoma"/>
            <family val="2"/>
          </rPr>
          <t xml:space="preserve">Does not include current year
</t>
        </r>
      </text>
    </comment>
    <comment ref="AK2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 xml:space="preserve">CommEd: 
</t>
        </r>
        <r>
          <rPr>
            <sz val="9"/>
            <color indexed="81"/>
            <rFont val="Tahoma"/>
            <family val="2"/>
          </rPr>
          <t xml:space="preserve">Does not include current year
</t>
        </r>
      </text>
    </comment>
    <comment ref="AL2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 xml:space="preserve">CommEd: 
</t>
        </r>
        <r>
          <rPr>
            <sz val="9"/>
            <color indexed="81"/>
            <rFont val="Tahoma"/>
            <family val="2"/>
          </rPr>
          <t xml:space="preserve">Does not include current year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Boehle, Christina M.</author>
    <author>ADP Coordinator</author>
  </authors>
  <commentList>
    <comment ref="AJ2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 xml:space="preserve">CommEd: 
</t>
        </r>
        <r>
          <rPr>
            <sz val="9"/>
            <color indexed="81"/>
            <rFont val="Tahoma"/>
            <family val="2"/>
          </rPr>
          <t xml:space="preserve">Does not include current year
</t>
        </r>
      </text>
    </comment>
    <comment ref="AK2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 xml:space="preserve">CommEd: 
</t>
        </r>
        <r>
          <rPr>
            <sz val="9"/>
            <color indexed="81"/>
            <rFont val="Tahoma"/>
            <family val="2"/>
          </rPr>
          <t xml:space="preserve">Does not include current year
</t>
        </r>
      </text>
    </comment>
    <comment ref="AL2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 xml:space="preserve">CommEd: </t>
        </r>
        <r>
          <rPr>
            <sz val="9"/>
            <color indexed="81"/>
            <rFont val="Tahoma"/>
            <family val="2"/>
          </rPr>
          <t xml:space="preserve">
Does not include current year
</t>
        </r>
      </text>
    </comment>
    <comment ref="O37" authorId="1" shapeId="0" xr:uid="{00000000-0006-0000-0300-000004000000}">
      <text>
        <r>
          <rPr>
            <b/>
            <sz val="8"/>
            <color indexed="81"/>
            <rFont val="Tahoma"/>
            <family val="2"/>
          </rPr>
          <t>ADP Coordinator:</t>
        </r>
        <r>
          <rPr>
            <sz val="8"/>
            <color indexed="81"/>
            <rFont val="Tahoma"/>
            <family val="2"/>
          </rPr>
          <t xml:space="preserve">
PL 2 due to heavy comittment of T-2 crews to Shuttle Disaster 03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Boehle, Christina M.</author>
  </authors>
  <commentList>
    <comment ref="AJ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 xml:space="preserve">CommEd: 
</t>
        </r>
        <r>
          <rPr>
            <sz val="9"/>
            <color indexed="81"/>
            <rFont val="Tahoma"/>
            <family val="2"/>
          </rPr>
          <t xml:space="preserve">Does not include current year
</t>
        </r>
      </text>
    </comment>
    <comment ref="AK2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 xml:space="preserve">CommEd: 
</t>
        </r>
        <r>
          <rPr>
            <sz val="9"/>
            <color indexed="81"/>
            <rFont val="Tahoma"/>
            <family val="2"/>
          </rPr>
          <t xml:space="preserve">Does not include current year
</t>
        </r>
      </text>
    </comment>
    <comment ref="AL2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 xml:space="preserve">CommEd: </t>
        </r>
        <r>
          <rPr>
            <sz val="9"/>
            <color indexed="81"/>
            <rFont val="Tahoma"/>
            <family val="2"/>
          </rPr>
          <t xml:space="preserve">
Does not include current year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Boehle, Christina M.</author>
  </authors>
  <commentList>
    <comment ref="AJ2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 xml:space="preserve">CommEd: 
</t>
        </r>
        <r>
          <rPr>
            <sz val="9"/>
            <color indexed="81"/>
            <rFont val="Tahoma"/>
            <family val="2"/>
          </rPr>
          <t xml:space="preserve">Does not include current year
</t>
        </r>
      </text>
    </comment>
    <comment ref="AK2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 xml:space="preserve">CommEd: 
</t>
        </r>
        <r>
          <rPr>
            <sz val="9"/>
            <color indexed="81"/>
            <rFont val="Tahoma"/>
            <family val="2"/>
          </rPr>
          <t xml:space="preserve">Does not include current year
</t>
        </r>
      </text>
    </comment>
    <comment ref="AL2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 xml:space="preserve">CommEd: </t>
        </r>
        <r>
          <rPr>
            <sz val="9"/>
            <color indexed="81"/>
            <rFont val="Tahoma"/>
            <family val="2"/>
          </rPr>
          <t xml:space="preserve">
Does not include current year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Boehle, Christina M.</author>
  </authors>
  <commentList>
    <comment ref="AJ2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 xml:space="preserve">CommEd: 
</t>
        </r>
        <r>
          <rPr>
            <sz val="9"/>
            <color indexed="81"/>
            <rFont val="Tahoma"/>
            <family val="2"/>
          </rPr>
          <t xml:space="preserve">Does not include current year
</t>
        </r>
      </text>
    </comment>
    <comment ref="AK2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 xml:space="preserve">CommEd: 
</t>
        </r>
        <r>
          <rPr>
            <sz val="9"/>
            <color indexed="81"/>
            <rFont val="Tahoma"/>
            <family val="2"/>
          </rPr>
          <t xml:space="preserve">Does not include current year
</t>
        </r>
      </text>
    </comment>
    <comment ref="AL2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 xml:space="preserve">CommEd: </t>
        </r>
        <r>
          <rPr>
            <sz val="9"/>
            <color indexed="81"/>
            <rFont val="Tahoma"/>
            <family val="2"/>
          </rPr>
          <t xml:space="preserve">
Does not include current year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Boehle, Christina M.</author>
  </authors>
  <commentList>
    <comment ref="AJ2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CommEd: 
</t>
        </r>
        <r>
          <rPr>
            <sz val="9"/>
            <color indexed="81"/>
            <rFont val="Tahoma"/>
            <family val="2"/>
          </rPr>
          <t xml:space="preserve">Does not include current year
</t>
        </r>
      </text>
    </comment>
    <comment ref="AK2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 xml:space="preserve">CommEd: 
</t>
        </r>
        <r>
          <rPr>
            <sz val="9"/>
            <color indexed="81"/>
            <rFont val="Tahoma"/>
            <family val="2"/>
          </rPr>
          <t xml:space="preserve">Does not include current year
</t>
        </r>
      </text>
    </comment>
    <comment ref="AL2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 xml:space="preserve">CommEd: </t>
        </r>
        <r>
          <rPr>
            <sz val="9"/>
            <color indexed="81"/>
            <rFont val="Tahoma"/>
            <family val="2"/>
          </rPr>
          <t xml:space="preserve">
Does not include current year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Boehle, Christina M.</author>
  </authors>
  <commentList>
    <comment ref="AJ2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 xml:space="preserve">CommEd: 
</t>
        </r>
        <r>
          <rPr>
            <sz val="9"/>
            <color indexed="81"/>
            <rFont val="Tahoma"/>
            <family val="2"/>
          </rPr>
          <t xml:space="preserve">Does not include current year
</t>
        </r>
      </text>
    </comment>
    <comment ref="AK2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 xml:space="preserve">CommEd: 
</t>
        </r>
        <r>
          <rPr>
            <sz val="9"/>
            <color indexed="81"/>
            <rFont val="Tahoma"/>
            <family val="2"/>
          </rPr>
          <t xml:space="preserve">Does not include current year
</t>
        </r>
      </text>
    </comment>
    <comment ref="AL2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 xml:space="preserve">CommEd: </t>
        </r>
        <r>
          <rPr>
            <sz val="9"/>
            <color indexed="81"/>
            <rFont val="Tahoma"/>
            <family val="2"/>
          </rPr>
          <t xml:space="preserve">
Does not include current year
</t>
        </r>
      </text>
    </comment>
  </commentList>
</comments>
</file>

<file path=xl/sharedStrings.xml><?xml version="1.0" encoding="utf-8"?>
<sst xmlns="http://schemas.openxmlformats.org/spreadsheetml/2006/main" count="173" uniqueCount="24">
  <si>
    <t>Day</t>
  </si>
  <si>
    <t xml:space="preserve"> </t>
  </si>
  <si>
    <t>Average PL on this date</t>
  </si>
  <si>
    <t xml:space="preserve"> May Planning Levels</t>
  </si>
  <si>
    <t>February Preparedness Levels</t>
  </si>
  <si>
    <t>April Preparedness Levels</t>
  </si>
  <si>
    <t>January Preparedness Levels</t>
  </si>
  <si>
    <t>March Preparedness Levels</t>
  </si>
  <si>
    <t>June Preparedness Levels</t>
  </si>
  <si>
    <t>July Preparedness Levels</t>
  </si>
  <si>
    <t>August Preparedness Levels</t>
  </si>
  <si>
    <t>September Preparedness Levels</t>
  </si>
  <si>
    <t>October Preparedness Levels</t>
  </si>
  <si>
    <t>November Preparedness Levels</t>
  </si>
  <si>
    <t>December Preparedness Levels</t>
  </si>
  <si>
    <t>Average PL for the month</t>
  </si>
  <si>
    <t>Average PL for the month all years</t>
  </si>
  <si>
    <t>Average PL for the month of June</t>
  </si>
  <si>
    <t>*** PL 2 due to heavy comittment of T-2 crews to Shuttle Disaster 2003***</t>
  </si>
  <si>
    <t>Average number of Days</t>
  </si>
  <si>
    <t>Number of days at each level</t>
  </si>
  <si>
    <t>5 Year Average</t>
  </si>
  <si>
    <t>10 Year Average</t>
  </si>
  <si>
    <t>2005: PL4 due to hurricane Katrina, not fire activity.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</si>
</sst>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12"/>
      <color indexed="12"/>
      <name val="Arial"/>
      <family val="2"/>
    </font>
    <font>
      <b/>
      <sz val="10"/>
      <color indexed="41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indexed="11"/>
      <name val="Arial"/>
      <family val="2"/>
    </font>
    <font>
      <sz val="10"/>
      <color rgb="FFFF0000"/>
      <name val="Arial"/>
      <family val="2"/>
    </font>
    <font>
      <b/>
      <sz val="10"/>
      <color rgb="FFCCECF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66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3" fontId="0" fillId="5" borderId="1" xfId="0" applyNumberFormat="1" applyFill="1" applyBorder="1" applyAlignment="1">
      <alignment horizontal="center"/>
    </xf>
    <xf numFmtId="3" fontId="0" fillId="6" borderId="1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3" fontId="0" fillId="7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8" borderId="1" xfId="0" applyFont="1" applyFill="1" applyBorder="1" applyAlignment="1">
      <alignment horizontal="center" textRotation="90"/>
    </xf>
    <xf numFmtId="0" fontId="0" fillId="0" borderId="0" xfId="0" applyAlignment="1">
      <alignment horizontal="center" textRotation="90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7" fillId="9" borderId="0" xfId="0" applyFont="1" applyFill="1" applyAlignment="1">
      <alignment horizontal="center" wrapText="1"/>
    </xf>
    <xf numFmtId="0" fontId="0" fillId="9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3" fontId="0" fillId="11" borderId="1" xfId="0" applyNumberFormat="1" applyFill="1" applyBorder="1" applyAlignment="1">
      <alignment horizontal="center"/>
    </xf>
    <xf numFmtId="3" fontId="0" fillId="10" borderId="1" xfId="0" applyNumberFormat="1" applyFill="1" applyBorder="1" applyAlignment="1">
      <alignment horizontal="center"/>
    </xf>
    <xf numFmtId="3" fontId="0" fillId="12" borderId="1" xfId="0" applyNumberFormat="1" applyFill="1" applyBorder="1" applyAlignment="1">
      <alignment horizontal="center"/>
    </xf>
    <xf numFmtId="0" fontId="3" fillId="16" borderId="1" xfId="0" applyFont="1" applyFill="1" applyBorder="1" applyAlignment="1">
      <alignment horizontal="center"/>
    </xf>
    <xf numFmtId="3" fontId="0" fillId="17" borderId="1" xfId="0" applyNumberFormat="1" applyFill="1" applyBorder="1" applyAlignment="1">
      <alignment horizontal="center"/>
    </xf>
    <xf numFmtId="3" fontId="0" fillId="15" borderId="1" xfId="0" applyNumberFormat="1" applyFill="1" applyBorder="1" applyAlignment="1">
      <alignment horizontal="center"/>
    </xf>
    <xf numFmtId="3" fontId="0" fillId="13" borderId="1" xfId="0" applyNumberFormat="1" applyFill="1" applyBorder="1" applyAlignment="1">
      <alignment horizontal="center"/>
    </xf>
    <xf numFmtId="3" fontId="0" fillId="14" borderId="1" xfId="0" applyNumberFormat="1" applyFill="1" applyBorder="1" applyAlignment="1">
      <alignment horizontal="center"/>
    </xf>
    <xf numFmtId="0" fontId="8" fillId="0" borderId="0" xfId="0" applyFont="1" applyAlignment="1">
      <alignment wrapText="1"/>
    </xf>
    <xf numFmtId="0" fontId="9" fillId="18" borderId="1" xfId="0" applyFont="1" applyFill="1" applyBorder="1" applyAlignment="1">
      <alignment horizontal="center" textRotation="90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3" fontId="3" fillId="10" borderId="1" xfId="0" applyNumberFormat="1" applyFont="1" applyFill="1" applyBorder="1" applyAlignment="1">
      <alignment horizontal="center"/>
    </xf>
    <xf numFmtId="3" fontId="0" fillId="10" borderId="1" xfId="0" applyNumberFormat="1" applyFill="1" applyBorder="1"/>
    <xf numFmtId="3" fontId="3" fillId="12" borderId="1" xfId="0" applyNumberFormat="1" applyFont="1" applyFill="1" applyBorder="1" applyAlignment="1">
      <alignment horizontal="center"/>
    </xf>
    <xf numFmtId="3" fontId="3" fillId="13" borderId="1" xfId="0" applyNumberFormat="1" applyFont="1" applyFill="1" applyBorder="1" applyAlignment="1">
      <alignment horizontal="center"/>
    </xf>
    <xf numFmtId="0" fontId="0" fillId="16" borderId="0" xfId="0" applyFill="1" applyAlignment="1">
      <alignment horizontal="center"/>
    </xf>
    <xf numFmtId="0" fontId="0" fillId="10" borderId="0" xfId="0" applyFill="1"/>
    <xf numFmtId="0" fontId="0" fillId="10" borderId="5" xfId="0" applyFill="1" applyBorder="1"/>
    <xf numFmtId="3" fontId="3" fillId="14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16" borderId="1" xfId="0" applyNumberFormat="1" applyFill="1" applyBorder="1" applyAlignment="1">
      <alignment horizontal="center"/>
    </xf>
    <xf numFmtId="3" fontId="0" fillId="12" borderId="1" xfId="0" applyNumberFormat="1" applyFill="1" applyBorder="1"/>
    <xf numFmtId="0" fontId="1" fillId="7" borderId="0" xfId="0" applyFont="1" applyFill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FF"/>
      <color rgb="FFCCFFCC"/>
      <color rgb="FFFF99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M41"/>
  <sheetViews>
    <sheetView workbookViewId="0">
      <pane ySplit="2" topLeftCell="A3" activePane="bottomLeft" state="frozen"/>
      <selection pane="bottomLeft" activeCell="AJ35" sqref="AJ35"/>
    </sheetView>
  </sheetViews>
  <sheetFormatPr defaultRowHeight="12.75" x14ac:dyDescent="0.2"/>
  <cols>
    <col min="1" max="35" width="3.7109375" style="1" customWidth="1"/>
    <col min="36" max="36" width="10.140625" style="1" bestFit="1" customWidth="1"/>
    <col min="37" max="38" width="11.85546875" customWidth="1"/>
  </cols>
  <sheetData>
    <row r="1" spans="1:38" ht="17.25" customHeight="1" x14ac:dyDescent="0.25">
      <c r="A1" s="53" t="s">
        <v>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45"/>
      <c r="AL1" s="46"/>
    </row>
    <row r="2" spans="1:38" ht="38.25" x14ac:dyDescent="0.2">
      <c r="A2" s="20" t="s">
        <v>0</v>
      </c>
      <c r="B2" s="20">
        <v>1990</v>
      </c>
      <c r="C2" s="20">
        <v>1991</v>
      </c>
      <c r="D2" s="20">
        <v>1992</v>
      </c>
      <c r="E2" s="20">
        <v>1993</v>
      </c>
      <c r="F2" s="20">
        <v>1994</v>
      </c>
      <c r="G2" s="20">
        <v>1995</v>
      </c>
      <c r="H2" s="20">
        <v>1996</v>
      </c>
      <c r="I2" s="20">
        <v>1997</v>
      </c>
      <c r="J2" s="20">
        <v>1998</v>
      </c>
      <c r="K2" s="20">
        <v>1999</v>
      </c>
      <c r="L2" s="20">
        <v>2000</v>
      </c>
      <c r="M2" s="20">
        <v>2001</v>
      </c>
      <c r="N2" s="20">
        <v>2002</v>
      </c>
      <c r="O2" s="20">
        <v>2003</v>
      </c>
      <c r="P2" s="20">
        <v>2004</v>
      </c>
      <c r="Q2" s="20">
        <v>2005</v>
      </c>
      <c r="R2" s="20">
        <v>2006</v>
      </c>
      <c r="S2" s="20">
        <v>2007</v>
      </c>
      <c r="T2" s="20">
        <v>2008</v>
      </c>
      <c r="U2" s="20">
        <v>2009</v>
      </c>
      <c r="V2" s="20">
        <v>2010</v>
      </c>
      <c r="W2" s="20">
        <v>2011</v>
      </c>
      <c r="X2" s="20">
        <v>2012</v>
      </c>
      <c r="Y2" s="20">
        <v>2013</v>
      </c>
      <c r="Z2" s="20">
        <v>2014</v>
      </c>
      <c r="AA2" s="20">
        <v>2015</v>
      </c>
      <c r="AB2" s="20">
        <v>2016</v>
      </c>
      <c r="AC2" s="20">
        <v>2017</v>
      </c>
      <c r="AD2" s="20">
        <v>2018</v>
      </c>
      <c r="AE2" s="20">
        <v>2019</v>
      </c>
      <c r="AF2" s="20">
        <v>2020</v>
      </c>
      <c r="AG2" s="20">
        <v>2021</v>
      </c>
      <c r="AH2" s="20">
        <v>2022</v>
      </c>
      <c r="AI2" s="20">
        <v>2023</v>
      </c>
      <c r="AJ2" s="38" t="s">
        <v>2</v>
      </c>
      <c r="AK2" s="39" t="s">
        <v>21</v>
      </c>
      <c r="AL2" s="39" t="s">
        <v>22</v>
      </c>
    </row>
    <row r="3" spans="1:38" x14ac:dyDescent="0.2">
      <c r="A3" s="2">
        <v>1</v>
      </c>
      <c r="B3" s="14">
        <v>1</v>
      </c>
      <c r="C3" s="14">
        <v>1</v>
      </c>
      <c r="D3" s="14">
        <v>1</v>
      </c>
      <c r="E3" s="14">
        <v>1</v>
      </c>
      <c r="F3" s="14">
        <v>1</v>
      </c>
      <c r="G3" s="14">
        <v>1</v>
      </c>
      <c r="H3" s="14">
        <v>1</v>
      </c>
      <c r="I3" s="14">
        <v>1</v>
      </c>
      <c r="J3" s="3">
        <v>1</v>
      </c>
      <c r="K3" s="3">
        <v>1</v>
      </c>
      <c r="L3" s="14">
        <v>1</v>
      </c>
      <c r="M3" s="14">
        <v>1</v>
      </c>
      <c r="N3" s="14">
        <v>1</v>
      </c>
      <c r="O3" s="18">
        <v>1</v>
      </c>
      <c r="P3" s="18">
        <v>1</v>
      </c>
      <c r="Q3" s="18">
        <v>1</v>
      </c>
      <c r="R3" s="18">
        <v>1</v>
      </c>
      <c r="S3" s="18">
        <v>1</v>
      </c>
      <c r="T3" s="18">
        <v>1</v>
      </c>
      <c r="U3" s="18">
        <v>1</v>
      </c>
      <c r="V3" s="18">
        <v>1</v>
      </c>
      <c r="W3" s="18">
        <v>1</v>
      </c>
      <c r="X3" s="26">
        <v>1</v>
      </c>
      <c r="Y3" s="26">
        <v>1</v>
      </c>
      <c r="Z3" s="26">
        <v>1</v>
      </c>
      <c r="AA3" s="26">
        <v>1</v>
      </c>
      <c r="AB3" s="26">
        <v>1</v>
      </c>
      <c r="AC3" s="26">
        <v>1</v>
      </c>
      <c r="AD3" s="26">
        <v>1</v>
      </c>
      <c r="AE3" s="26">
        <v>1</v>
      </c>
      <c r="AF3" s="26">
        <v>1</v>
      </c>
      <c r="AG3" s="26">
        <v>1</v>
      </c>
      <c r="AH3" s="26">
        <v>1</v>
      </c>
      <c r="AI3" s="26">
        <v>1</v>
      </c>
      <c r="AJ3" s="40">
        <f>AVERAGE(B3:AH3)</f>
        <v>1</v>
      </c>
      <c r="AK3" s="41">
        <f>AVERAGE(AD3:AH3)</f>
        <v>1</v>
      </c>
      <c r="AL3" s="41">
        <f>AVERAGE(Y3:AH3)</f>
        <v>1</v>
      </c>
    </row>
    <row r="4" spans="1:38" x14ac:dyDescent="0.2">
      <c r="A4" s="11">
        <v>2</v>
      </c>
      <c r="B4" s="14">
        <v>1</v>
      </c>
      <c r="C4" s="14">
        <v>1</v>
      </c>
      <c r="D4" s="14">
        <v>1</v>
      </c>
      <c r="E4" s="14">
        <v>1</v>
      </c>
      <c r="F4" s="14">
        <v>1</v>
      </c>
      <c r="G4" s="14">
        <v>1</v>
      </c>
      <c r="H4" s="14">
        <v>1</v>
      </c>
      <c r="I4" s="14">
        <v>1</v>
      </c>
      <c r="J4" s="3">
        <v>1</v>
      </c>
      <c r="K4" s="3">
        <v>1</v>
      </c>
      <c r="L4" s="14">
        <v>1</v>
      </c>
      <c r="M4" s="14">
        <v>1</v>
      </c>
      <c r="N4" s="14">
        <v>1</v>
      </c>
      <c r="O4" s="18">
        <v>1</v>
      </c>
      <c r="P4" s="18">
        <v>1</v>
      </c>
      <c r="Q4" s="18">
        <v>1</v>
      </c>
      <c r="R4" s="18">
        <v>1</v>
      </c>
      <c r="S4" s="18">
        <v>1</v>
      </c>
      <c r="T4" s="18">
        <v>1</v>
      </c>
      <c r="U4" s="18">
        <v>1</v>
      </c>
      <c r="V4" s="18">
        <v>1</v>
      </c>
      <c r="W4" s="18">
        <v>1</v>
      </c>
      <c r="X4" s="26">
        <v>1</v>
      </c>
      <c r="Y4" s="26">
        <v>1</v>
      </c>
      <c r="Z4" s="26">
        <v>1</v>
      </c>
      <c r="AA4" s="26">
        <v>1</v>
      </c>
      <c r="AB4" s="26">
        <v>1</v>
      </c>
      <c r="AC4" s="26">
        <v>1</v>
      </c>
      <c r="AD4" s="26">
        <v>1</v>
      </c>
      <c r="AE4" s="26">
        <v>1</v>
      </c>
      <c r="AF4" s="26">
        <v>1</v>
      </c>
      <c r="AG4" s="26">
        <v>1</v>
      </c>
      <c r="AH4" s="26">
        <v>1</v>
      </c>
      <c r="AI4" s="26">
        <v>1</v>
      </c>
      <c r="AJ4" s="40">
        <f t="shared" ref="AJ4:AJ33" si="0">AVERAGE(B4:AH4)</f>
        <v>1</v>
      </c>
      <c r="AK4" s="41">
        <f t="shared" ref="AK4:AK33" si="1">AVERAGE(AD4:AH4)</f>
        <v>1</v>
      </c>
      <c r="AL4" s="41">
        <f t="shared" ref="AL4:AL33" si="2">AVERAGE(Y4:AH4)</f>
        <v>1</v>
      </c>
    </row>
    <row r="5" spans="1:38" x14ac:dyDescent="0.2">
      <c r="A5" s="2">
        <v>3</v>
      </c>
      <c r="B5" s="14">
        <v>1</v>
      </c>
      <c r="C5" s="14">
        <v>1</v>
      </c>
      <c r="D5" s="14">
        <v>1</v>
      </c>
      <c r="E5" s="14">
        <v>1</v>
      </c>
      <c r="F5" s="14">
        <v>1</v>
      </c>
      <c r="G5" s="14">
        <v>1</v>
      </c>
      <c r="H5" s="14">
        <v>1</v>
      </c>
      <c r="I5" s="14">
        <v>1</v>
      </c>
      <c r="J5" s="3">
        <v>1</v>
      </c>
      <c r="K5" s="3">
        <v>1</v>
      </c>
      <c r="L5" s="14">
        <v>1</v>
      </c>
      <c r="M5" s="14">
        <v>1</v>
      </c>
      <c r="N5" s="14">
        <v>1</v>
      </c>
      <c r="O5" s="18">
        <v>1</v>
      </c>
      <c r="P5" s="18">
        <v>1</v>
      </c>
      <c r="Q5" s="18">
        <v>1</v>
      </c>
      <c r="R5" s="18">
        <v>1</v>
      </c>
      <c r="S5" s="18">
        <v>1</v>
      </c>
      <c r="T5" s="18">
        <v>1</v>
      </c>
      <c r="U5" s="18">
        <v>1</v>
      </c>
      <c r="V5" s="18">
        <v>1</v>
      </c>
      <c r="W5" s="18">
        <v>1</v>
      </c>
      <c r="X5" s="26">
        <v>1</v>
      </c>
      <c r="Y5" s="26">
        <v>1</v>
      </c>
      <c r="Z5" s="26">
        <v>1</v>
      </c>
      <c r="AA5" s="26">
        <v>1</v>
      </c>
      <c r="AB5" s="26">
        <v>1</v>
      </c>
      <c r="AC5" s="26">
        <v>1</v>
      </c>
      <c r="AD5" s="26">
        <v>1</v>
      </c>
      <c r="AE5" s="26">
        <v>1</v>
      </c>
      <c r="AF5" s="26">
        <v>1</v>
      </c>
      <c r="AG5" s="26">
        <v>1</v>
      </c>
      <c r="AH5" s="26">
        <v>1</v>
      </c>
      <c r="AI5" s="26">
        <v>1</v>
      </c>
      <c r="AJ5" s="40">
        <f t="shared" si="0"/>
        <v>1</v>
      </c>
      <c r="AK5" s="41">
        <f t="shared" si="1"/>
        <v>1</v>
      </c>
      <c r="AL5" s="41">
        <f t="shared" si="2"/>
        <v>1</v>
      </c>
    </row>
    <row r="6" spans="1:38" x14ac:dyDescent="0.2">
      <c r="A6" s="11">
        <v>4</v>
      </c>
      <c r="B6" s="14">
        <v>1</v>
      </c>
      <c r="C6" s="14">
        <v>1</v>
      </c>
      <c r="D6" s="14">
        <v>1</v>
      </c>
      <c r="E6" s="14">
        <v>1</v>
      </c>
      <c r="F6" s="14">
        <v>1</v>
      </c>
      <c r="G6" s="14">
        <v>1</v>
      </c>
      <c r="H6" s="14">
        <v>1</v>
      </c>
      <c r="I6" s="14">
        <v>1</v>
      </c>
      <c r="J6" s="3">
        <v>1</v>
      </c>
      <c r="K6" s="3">
        <v>1</v>
      </c>
      <c r="L6" s="14">
        <v>1</v>
      </c>
      <c r="M6" s="14">
        <v>1</v>
      </c>
      <c r="N6" s="14">
        <v>1</v>
      </c>
      <c r="O6" s="18">
        <v>1</v>
      </c>
      <c r="P6" s="18">
        <v>1</v>
      </c>
      <c r="Q6" s="18">
        <v>1</v>
      </c>
      <c r="R6" s="13">
        <v>2</v>
      </c>
      <c r="S6" s="18">
        <v>1</v>
      </c>
      <c r="T6" s="18">
        <v>1</v>
      </c>
      <c r="U6" s="18">
        <v>1</v>
      </c>
      <c r="V6" s="18">
        <v>1</v>
      </c>
      <c r="W6" s="18">
        <v>1</v>
      </c>
      <c r="X6" s="26">
        <v>1</v>
      </c>
      <c r="Y6" s="26">
        <v>1</v>
      </c>
      <c r="Z6" s="26">
        <v>1</v>
      </c>
      <c r="AA6" s="26">
        <v>1</v>
      </c>
      <c r="AB6" s="26">
        <v>1</v>
      </c>
      <c r="AC6" s="26">
        <v>1</v>
      </c>
      <c r="AD6" s="26">
        <v>1</v>
      </c>
      <c r="AE6" s="26">
        <v>1</v>
      </c>
      <c r="AF6" s="26">
        <v>1</v>
      </c>
      <c r="AG6" s="26">
        <v>1</v>
      </c>
      <c r="AH6" s="26">
        <v>1</v>
      </c>
      <c r="AI6" s="26">
        <v>1</v>
      </c>
      <c r="AJ6" s="40">
        <f t="shared" si="0"/>
        <v>1.0303030303030303</v>
      </c>
      <c r="AK6" s="41">
        <f t="shared" si="1"/>
        <v>1</v>
      </c>
      <c r="AL6" s="41">
        <f t="shared" si="2"/>
        <v>1</v>
      </c>
    </row>
    <row r="7" spans="1:38" x14ac:dyDescent="0.2">
      <c r="A7" s="2">
        <v>5</v>
      </c>
      <c r="B7" s="14">
        <v>1</v>
      </c>
      <c r="C7" s="14">
        <v>1</v>
      </c>
      <c r="D7" s="14">
        <v>1</v>
      </c>
      <c r="E7" s="14">
        <v>1</v>
      </c>
      <c r="F7" s="14">
        <v>1</v>
      </c>
      <c r="G7" s="14">
        <v>1</v>
      </c>
      <c r="H7" s="14">
        <v>1</v>
      </c>
      <c r="I7" s="14">
        <v>1</v>
      </c>
      <c r="J7" s="3">
        <v>1</v>
      </c>
      <c r="K7" s="3">
        <v>1</v>
      </c>
      <c r="L7" s="14">
        <v>1</v>
      </c>
      <c r="M7" s="14">
        <v>1</v>
      </c>
      <c r="N7" s="14">
        <v>1</v>
      </c>
      <c r="O7" s="18">
        <v>1</v>
      </c>
      <c r="P7" s="18">
        <v>1</v>
      </c>
      <c r="Q7" s="18">
        <v>1</v>
      </c>
      <c r="R7" s="13">
        <v>2</v>
      </c>
      <c r="S7" s="18">
        <v>1</v>
      </c>
      <c r="T7" s="18">
        <v>1</v>
      </c>
      <c r="U7" s="18">
        <v>1</v>
      </c>
      <c r="V7" s="18">
        <v>1</v>
      </c>
      <c r="W7" s="18">
        <v>1</v>
      </c>
      <c r="X7" s="26">
        <v>1</v>
      </c>
      <c r="Y7" s="26">
        <v>1</v>
      </c>
      <c r="Z7" s="26">
        <v>1</v>
      </c>
      <c r="AA7" s="26">
        <v>1</v>
      </c>
      <c r="AB7" s="26">
        <v>1</v>
      </c>
      <c r="AC7" s="26">
        <v>1</v>
      </c>
      <c r="AD7" s="26">
        <v>1</v>
      </c>
      <c r="AE7" s="26">
        <v>1</v>
      </c>
      <c r="AF7" s="26">
        <v>1</v>
      </c>
      <c r="AG7" s="26">
        <v>1</v>
      </c>
      <c r="AH7" s="26">
        <v>1</v>
      </c>
      <c r="AI7" s="26">
        <v>1</v>
      </c>
      <c r="AJ7" s="40">
        <f t="shared" si="0"/>
        <v>1.0303030303030303</v>
      </c>
      <c r="AK7" s="41">
        <f t="shared" si="1"/>
        <v>1</v>
      </c>
      <c r="AL7" s="41">
        <f t="shared" si="2"/>
        <v>1</v>
      </c>
    </row>
    <row r="8" spans="1:38" x14ac:dyDescent="0.2">
      <c r="A8" s="11">
        <v>6</v>
      </c>
      <c r="B8" s="14">
        <v>1</v>
      </c>
      <c r="C8" s="14">
        <v>1</v>
      </c>
      <c r="D8" s="14">
        <v>1</v>
      </c>
      <c r="E8" s="14">
        <v>1</v>
      </c>
      <c r="F8" s="14">
        <v>1</v>
      </c>
      <c r="G8" s="14">
        <v>1</v>
      </c>
      <c r="H8" s="14">
        <v>1</v>
      </c>
      <c r="I8" s="14">
        <v>1</v>
      </c>
      <c r="J8" s="3">
        <v>1</v>
      </c>
      <c r="K8" s="3">
        <v>1</v>
      </c>
      <c r="L8" s="14">
        <v>1</v>
      </c>
      <c r="M8" s="14">
        <v>1</v>
      </c>
      <c r="N8" s="14">
        <v>1</v>
      </c>
      <c r="O8" s="18">
        <v>1</v>
      </c>
      <c r="P8" s="18">
        <v>1</v>
      </c>
      <c r="Q8" s="18">
        <v>1</v>
      </c>
      <c r="R8" s="13">
        <v>2</v>
      </c>
      <c r="S8" s="18">
        <v>1</v>
      </c>
      <c r="T8" s="18">
        <v>1</v>
      </c>
      <c r="U8" s="18">
        <v>1</v>
      </c>
      <c r="V8" s="18">
        <v>1</v>
      </c>
      <c r="W8" s="26">
        <v>1</v>
      </c>
      <c r="X8" s="26">
        <v>1</v>
      </c>
      <c r="Y8" s="26">
        <v>1</v>
      </c>
      <c r="Z8" s="26">
        <v>1</v>
      </c>
      <c r="AA8" s="26">
        <v>1</v>
      </c>
      <c r="AB8" s="26">
        <v>1</v>
      </c>
      <c r="AC8" s="26">
        <v>1</v>
      </c>
      <c r="AD8" s="26">
        <v>1</v>
      </c>
      <c r="AE8" s="26">
        <v>1</v>
      </c>
      <c r="AF8" s="26">
        <v>1</v>
      </c>
      <c r="AG8" s="26">
        <v>1</v>
      </c>
      <c r="AH8" s="26">
        <v>1</v>
      </c>
      <c r="AI8" s="26">
        <v>1</v>
      </c>
      <c r="AJ8" s="40">
        <f t="shared" si="0"/>
        <v>1.0303030303030303</v>
      </c>
      <c r="AK8" s="41">
        <f t="shared" si="1"/>
        <v>1</v>
      </c>
      <c r="AL8" s="41">
        <f t="shared" si="2"/>
        <v>1</v>
      </c>
    </row>
    <row r="9" spans="1:38" x14ac:dyDescent="0.2">
      <c r="A9" s="2">
        <v>7</v>
      </c>
      <c r="B9" s="14">
        <v>1</v>
      </c>
      <c r="C9" s="14">
        <v>1</v>
      </c>
      <c r="D9" s="14">
        <v>1</v>
      </c>
      <c r="E9" s="14">
        <v>1</v>
      </c>
      <c r="F9" s="14">
        <v>1</v>
      </c>
      <c r="G9" s="14">
        <v>1</v>
      </c>
      <c r="H9" s="14">
        <v>1</v>
      </c>
      <c r="I9" s="14">
        <v>1</v>
      </c>
      <c r="J9" s="3">
        <v>1</v>
      </c>
      <c r="K9" s="3">
        <v>1</v>
      </c>
      <c r="L9" s="14">
        <v>1</v>
      </c>
      <c r="M9" s="14">
        <v>1</v>
      </c>
      <c r="N9" s="14">
        <v>1</v>
      </c>
      <c r="O9" s="18">
        <v>1</v>
      </c>
      <c r="P9" s="18">
        <v>1</v>
      </c>
      <c r="Q9" s="18">
        <v>1</v>
      </c>
      <c r="R9" s="13">
        <v>2</v>
      </c>
      <c r="S9" s="18">
        <v>1</v>
      </c>
      <c r="T9" s="18">
        <v>1</v>
      </c>
      <c r="U9" s="18">
        <v>1</v>
      </c>
      <c r="V9" s="18">
        <v>1</v>
      </c>
      <c r="W9" s="18">
        <v>1</v>
      </c>
      <c r="X9" s="26">
        <v>1</v>
      </c>
      <c r="Y9" s="26">
        <v>1</v>
      </c>
      <c r="Z9" s="26">
        <v>1</v>
      </c>
      <c r="AA9" s="26">
        <v>1</v>
      </c>
      <c r="AB9" s="26">
        <v>1</v>
      </c>
      <c r="AC9" s="26">
        <v>1</v>
      </c>
      <c r="AD9" s="26">
        <v>1</v>
      </c>
      <c r="AE9" s="26">
        <v>1</v>
      </c>
      <c r="AF9" s="26">
        <v>1</v>
      </c>
      <c r="AG9" s="26">
        <v>1</v>
      </c>
      <c r="AH9" s="26">
        <v>1</v>
      </c>
      <c r="AI9" s="26">
        <v>1</v>
      </c>
      <c r="AJ9" s="40">
        <f t="shared" si="0"/>
        <v>1.0303030303030303</v>
      </c>
      <c r="AK9" s="41">
        <f t="shared" si="1"/>
        <v>1</v>
      </c>
      <c r="AL9" s="41">
        <f t="shared" si="2"/>
        <v>1</v>
      </c>
    </row>
    <row r="10" spans="1:38" x14ac:dyDescent="0.2">
      <c r="A10" s="11">
        <v>8</v>
      </c>
      <c r="B10" s="14">
        <v>1</v>
      </c>
      <c r="C10" s="14">
        <v>1</v>
      </c>
      <c r="D10" s="14">
        <v>1</v>
      </c>
      <c r="E10" s="14">
        <v>1</v>
      </c>
      <c r="F10" s="14">
        <v>1</v>
      </c>
      <c r="G10" s="14">
        <v>1</v>
      </c>
      <c r="H10" s="14">
        <v>1</v>
      </c>
      <c r="I10" s="14">
        <v>1</v>
      </c>
      <c r="J10" s="3">
        <v>1</v>
      </c>
      <c r="K10" s="3">
        <v>1</v>
      </c>
      <c r="L10" s="14">
        <v>1</v>
      </c>
      <c r="M10" s="14">
        <v>1</v>
      </c>
      <c r="N10" s="14">
        <v>1</v>
      </c>
      <c r="O10" s="18">
        <v>1</v>
      </c>
      <c r="P10" s="18">
        <v>1</v>
      </c>
      <c r="Q10" s="18">
        <v>1</v>
      </c>
      <c r="R10" s="13">
        <v>2</v>
      </c>
      <c r="S10" s="18">
        <v>1</v>
      </c>
      <c r="T10" s="18">
        <v>1</v>
      </c>
      <c r="U10" s="18">
        <v>1</v>
      </c>
      <c r="V10" s="18">
        <v>1</v>
      </c>
      <c r="W10" s="18">
        <v>1</v>
      </c>
      <c r="X10" s="26">
        <v>1</v>
      </c>
      <c r="Y10" s="26">
        <v>1</v>
      </c>
      <c r="Z10" s="26">
        <v>1</v>
      </c>
      <c r="AA10" s="26">
        <v>1</v>
      </c>
      <c r="AB10" s="26">
        <v>1</v>
      </c>
      <c r="AC10" s="26">
        <v>1</v>
      </c>
      <c r="AD10" s="26">
        <v>1</v>
      </c>
      <c r="AE10" s="26">
        <v>1</v>
      </c>
      <c r="AF10" s="26">
        <v>1</v>
      </c>
      <c r="AG10" s="26">
        <v>1</v>
      </c>
      <c r="AH10" s="26">
        <v>1</v>
      </c>
      <c r="AI10" s="26">
        <v>1</v>
      </c>
      <c r="AJ10" s="40">
        <f t="shared" si="0"/>
        <v>1.0303030303030303</v>
      </c>
      <c r="AK10" s="41">
        <f t="shared" si="1"/>
        <v>1</v>
      </c>
      <c r="AL10" s="41">
        <f t="shared" si="2"/>
        <v>1</v>
      </c>
    </row>
    <row r="11" spans="1:38" x14ac:dyDescent="0.2">
      <c r="A11" s="2">
        <v>9</v>
      </c>
      <c r="B11" s="14">
        <v>1</v>
      </c>
      <c r="C11" s="14">
        <v>1</v>
      </c>
      <c r="D11" s="14">
        <v>1</v>
      </c>
      <c r="E11" s="14">
        <v>1</v>
      </c>
      <c r="F11" s="14">
        <v>1</v>
      </c>
      <c r="G11" s="14">
        <v>1</v>
      </c>
      <c r="H11" s="14">
        <v>1</v>
      </c>
      <c r="I11" s="14">
        <v>1</v>
      </c>
      <c r="J11" s="3">
        <v>1</v>
      </c>
      <c r="K11" s="3">
        <v>1</v>
      </c>
      <c r="L11" s="14">
        <v>1</v>
      </c>
      <c r="M11" s="14">
        <v>1</v>
      </c>
      <c r="N11" s="14">
        <v>1</v>
      </c>
      <c r="O11" s="18">
        <v>1</v>
      </c>
      <c r="P11" s="18">
        <v>1</v>
      </c>
      <c r="Q11" s="18">
        <v>1</v>
      </c>
      <c r="R11" s="13">
        <v>2</v>
      </c>
      <c r="S11" s="18">
        <v>1</v>
      </c>
      <c r="T11" s="18">
        <v>1</v>
      </c>
      <c r="U11" s="18">
        <v>1</v>
      </c>
      <c r="V11" s="18">
        <v>1</v>
      </c>
      <c r="W11" s="18">
        <v>1</v>
      </c>
      <c r="X11" s="26">
        <v>1</v>
      </c>
      <c r="Y11" s="26">
        <v>1</v>
      </c>
      <c r="Z11" s="26">
        <v>1</v>
      </c>
      <c r="AA11" s="26">
        <v>1</v>
      </c>
      <c r="AB11" s="26">
        <v>1</v>
      </c>
      <c r="AC11" s="26">
        <v>1</v>
      </c>
      <c r="AD11" s="26">
        <v>1</v>
      </c>
      <c r="AE11" s="26">
        <v>1</v>
      </c>
      <c r="AF11" s="26">
        <v>1</v>
      </c>
      <c r="AG11" s="26">
        <v>1</v>
      </c>
      <c r="AH11" s="26">
        <v>1</v>
      </c>
      <c r="AI11" s="26">
        <v>1</v>
      </c>
      <c r="AJ11" s="40">
        <f t="shared" si="0"/>
        <v>1.0303030303030303</v>
      </c>
      <c r="AK11" s="41">
        <f t="shared" si="1"/>
        <v>1</v>
      </c>
      <c r="AL11" s="41">
        <f t="shared" si="2"/>
        <v>1</v>
      </c>
    </row>
    <row r="12" spans="1:38" x14ac:dyDescent="0.2">
      <c r="A12" s="11">
        <v>10</v>
      </c>
      <c r="B12" s="14">
        <v>1</v>
      </c>
      <c r="C12" s="14">
        <v>1</v>
      </c>
      <c r="D12" s="14">
        <v>1</v>
      </c>
      <c r="E12" s="14">
        <v>1</v>
      </c>
      <c r="F12" s="14">
        <v>1</v>
      </c>
      <c r="G12" s="14">
        <v>1</v>
      </c>
      <c r="H12" s="14">
        <v>1</v>
      </c>
      <c r="I12" s="14">
        <v>1</v>
      </c>
      <c r="J12" s="3">
        <v>1</v>
      </c>
      <c r="K12" s="3">
        <v>1</v>
      </c>
      <c r="L12" s="14">
        <v>1</v>
      </c>
      <c r="M12" s="14">
        <v>1</v>
      </c>
      <c r="N12" s="14">
        <v>1</v>
      </c>
      <c r="O12" s="18">
        <v>1</v>
      </c>
      <c r="P12" s="18">
        <v>1</v>
      </c>
      <c r="Q12" s="18">
        <v>1</v>
      </c>
      <c r="R12" s="13">
        <v>2</v>
      </c>
      <c r="S12" s="18">
        <v>1</v>
      </c>
      <c r="T12" s="18">
        <v>1</v>
      </c>
      <c r="U12" s="18">
        <v>1</v>
      </c>
      <c r="V12" s="18">
        <v>1</v>
      </c>
      <c r="W12" s="18">
        <v>1</v>
      </c>
      <c r="X12" s="26">
        <v>1</v>
      </c>
      <c r="Y12" s="26">
        <v>1</v>
      </c>
      <c r="Z12" s="26">
        <v>1</v>
      </c>
      <c r="AA12" s="26">
        <v>1</v>
      </c>
      <c r="AB12" s="26">
        <v>1</v>
      </c>
      <c r="AC12" s="26">
        <v>1</v>
      </c>
      <c r="AD12" s="26">
        <v>1</v>
      </c>
      <c r="AE12" s="26">
        <v>1</v>
      </c>
      <c r="AF12" s="26">
        <v>1</v>
      </c>
      <c r="AG12" s="26">
        <v>1</v>
      </c>
      <c r="AH12" s="26">
        <v>1</v>
      </c>
      <c r="AI12" s="26">
        <v>1</v>
      </c>
      <c r="AJ12" s="40">
        <f t="shared" si="0"/>
        <v>1.0303030303030303</v>
      </c>
      <c r="AK12" s="41">
        <f t="shared" si="1"/>
        <v>1</v>
      </c>
      <c r="AL12" s="41">
        <f t="shared" si="2"/>
        <v>1</v>
      </c>
    </row>
    <row r="13" spans="1:38" x14ac:dyDescent="0.2">
      <c r="A13" s="2">
        <v>11</v>
      </c>
      <c r="B13" s="14">
        <v>1</v>
      </c>
      <c r="C13" s="14">
        <v>1</v>
      </c>
      <c r="D13" s="14">
        <v>1</v>
      </c>
      <c r="E13" s="14">
        <v>1</v>
      </c>
      <c r="F13" s="14">
        <v>1</v>
      </c>
      <c r="G13" s="14">
        <v>1</v>
      </c>
      <c r="H13" s="14">
        <v>1</v>
      </c>
      <c r="I13" s="14">
        <v>1</v>
      </c>
      <c r="J13" s="3">
        <v>1</v>
      </c>
      <c r="K13" s="3">
        <v>1</v>
      </c>
      <c r="L13" s="14">
        <v>1</v>
      </c>
      <c r="M13" s="14">
        <v>1</v>
      </c>
      <c r="N13" s="14">
        <v>1</v>
      </c>
      <c r="O13" s="18">
        <v>1</v>
      </c>
      <c r="P13" s="18">
        <v>1</v>
      </c>
      <c r="Q13" s="18">
        <v>1</v>
      </c>
      <c r="R13" s="13">
        <v>2</v>
      </c>
      <c r="S13" s="18">
        <v>1</v>
      </c>
      <c r="T13" s="18">
        <v>1</v>
      </c>
      <c r="U13" s="18">
        <v>1</v>
      </c>
      <c r="V13" s="18">
        <v>1</v>
      </c>
      <c r="W13" s="18">
        <v>1</v>
      </c>
      <c r="X13" s="26">
        <v>1</v>
      </c>
      <c r="Y13" s="26">
        <v>1</v>
      </c>
      <c r="Z13" s="26">
        <v>1</v>
      </c>
      <c r="AA13" s="26">
        <v>1</v>
      </c>
      <c r="AB13" s="26">
        <v>1</v>
      </c>
      <c r="AC13" s="26">
        <v>1</v>
      </c>
      <c r="AD13" s="26">
        <v>1</v>
      </c>
      <c r="AE13" s="26">
        <v>1</v>
      </c>
      <c r="AF13" s="26">
        <v>1</v>
      </c>
      <c r="AG13" s="26">
        <v>1</v>
      </c>
      <c r="AH13" s="26">
        <v>1</v>
      </c>
      <c r="AI13" s="26">
        <v>1</v>
      </c>
      <c r="AJ13" s="40">
        <f t="shared" si="0"/>
        <v>1.0303030303030303</v>
      </c>
      <c r="AK13" s="41">
        <f t="shared" si="1"/>
        <v>1</v>
      </c>
      <c r="AL13" s="41">
        <f t="shared" si="2"/>
        <v>1</v>
      </c>
    </row>
    <row r="14" spans="1:38" x14ac:dyDescent="0.2">
      <c r="A14" s="11">
        <v>12</v>
      </c>
      <c r="B14" s="14">
        <v>1</v>
      </c>
      <c r="C14" s="14">
        <v>1</v>
      </c>
      <c r="D14" s="14">
        <v>1</v>
      </c>
      <c r="E14" s="14">
        <v>1</v>
      </c>
      <c r="F14" s="14">
        <v>1</v>
      </c>
      <c r="G14" s="14">
        <v>1</v>
      </c>
      <c r="H14" s="14">
        <v>1</v>
      </c>
      <c r="I14" s="14">
        <v>1</v>
      </c>
      <c r="J14" s="3">
        <v>1</v>
      </c>
      <c r="K14" s="3">
        <v>1</v>
      </c>
      <c r="L14" s="14">
        <v>1</v>
      </c>
      <c r="M14" s="14">
        <v>1</v>
      </c>
      <c r="N14" s="14">
        <v>1</v>
      </c>
      <c r="O14" s="18">
        <v>1</v>
      </c>
      <c r="P14" s="18">
        <v>1</v>
      </c>
      <c r="Q14" s="18">
        <v>1</v>
      </c>
      <c r="R14" s="13">
        <v>2</v>
      </c>
      <c r="S14" s="18">
        <v>1</v>
      </c>
      <c r="T14" s="18">
        <v>1</v>
      </c>
      <c r="U14" s="18">
        <v>1</v>
      </c>
      <c r="V14" s="18">
        <v>1</v>
      </c>
      <c r="W14" s="18">
        <v>1</v>
      </c>
      <c r="X14" s="26">
        <v>1</v>
      </c>
      <c r="Y14" s="26">
        <v>1</v>
      </c>
      <c r="Z14" s="26">
        <v>1</v>
      </c>
      <c r="AA14" s="26">
        <v>1</v>
      </c>
      <c r="AB14" s="26">
        <v>1</v>
      </c>
      <c r="AC14" s="26">
        <v>1</v>
      </c>
      <c r="AD14" s="26">
        <v>1</v>
      </c>
      <c r="AE14" s="26">
        <v>1</v>
      </c>
      <c r="AF14" s="26">
        <v>1</v>
      </c>
      <c r="AG14" s="26">
        <v>1</v>
      </c>
      <c r="AH14" s="26">
        <v>1</v>
      </c>
      <c r="AI14" s="26">
        <v>1</v>
      </c>
      <c r="AJ14" s="40">
        <f t="shared" si="0"/>
        <v>1.0303030303030303</v>
      </c>
      <c r="AK14" s="41">
        <f t="shared" si="1"/>
        <v>1</v>
      </c>
      <c r="AL14" s="41">
        <f t="shared" si="2"/>
        <v>1</v>
      </c>
    </row>
    <row r="15" spans="1:38" x14ac:dyDescent="0.2">
      <c r="A15" s="2">
        <v>13</v>
      </c>
      <c r="B15" s="14">
        <v>1</v>
      </c>
      <c r="C15" s="14">
        <v>1</v>
      </c>
      <c r="D15" s="14">
        <v>1</v>
      </c>
      <c r="E15" s="14">
        <v>1</v>
      </c>
      <c r="F15" s="14">
        <v>1</v>
      </c>
      <c r="G15" s="14">
        <v>1</v>
      </c>
      <c r="H15" s="14">
        <v>1</v>
      </c>
      <c r="I15" s="14">
        <v>1</v>
      </c>
      <c r="J15" s="3">
        <v>1</v>
      </c>
      <c r="K15" s="3">
        <v>1</v>
      </c>
      <c r="L15" s="14">
        <v>1</v>
      </c>
      <c r="M15" s="14">
        <v>1</v>
      </c>
      <c r="N15" s="14">
        <v>1</v>
      </c>
      <c r="O15" s="18">
        <v>1</v>
      </c>
      <c r="P15" s="18">
        <v>1</v>
      </c>
      <c r="Q15" s="18">
        <v>1</v>
      </c>
      <c r="R15" s="13">
        <v>2</v>
      </c>
      <c r="S15" s="18">
        <v>1</v>
      </c>
      <c r="T15" s="18">
        <v>1</v>
      </c>
      <c r="U15" s="18">
        <v>1</v>
      </c>
      <c r="V15" s="18">
        <v>1</v>
      </c>
      <c r="W15" s="18">
        <v>1</v>
      </c>
      <c r="X15" s="26">
        <v>1</v>
      </c>
      <c r="Y15" s="26">
        <v>1</v>
      </c>
      <c r="Z15" s="26">
        <v>1</v>
      </c>
      <c r="AA15" s="26">
        <v>1</v>
      </c>
      <c r="AB15" s="26">
        <v>1</v>
      </c>
      <c r="AC15" s="26">
        <v>1</v>
      </c>
      <c r="AD15" s="26">
        <v>1</v>
      </c>
      <c r="AE15" s="26">
        <v>1</v>
      </c>
      <c r="AF15" s="26">
        <v>1</v>
      </c>
      <c r="AG15" s="26">
        <v>1</v>
      </c>
      <c r="AH15" s="26">
        <v>1</v>
      </c>
      <c r="AI15" s="26">
        <v>1</v>
      </c>
      <c r="AJ15" s="40">
        <f t="shared" si="0"/>
        <v>1.0303030303030303</v>
      </c>
      <c r="AK15" s="41">
        <f t="shared" si="1"/>
        <v>1</v>
      </c>
      <c r="AL15" s="41">
        <f t="shared" si="2"/>
        <v>1</v>
      </c>
    </row>
    <row r="16" spans="1:38" x14ac:dyDescent="0.2">
      <c r="A16" s="11">
        <v>14</v>
      </c>
      <c r="B16" s="14">
        <v>1</v>
      </c>
      <c r="C16" s="14">
        <v>1</v>
      </c>
      <c r="D16" s="14">
        <v>1</v>
      </c>
      <c r="E16" s="14">
        <v>1</v>
      </c>
      <c r="F16" s="14">
        <v>1</v>
      </c>
      <c r="G16" s="14">
        <v>1</v>
      </c>
      <c r="H16" s="14">
        <v>1</v>
      </c>
      <c r="I16" s="14">
        <v>1</v>
      </c>
      <c r="J16" s="3">
        <v>1</v>
      </c>
      <c r="K16" s="3">
        <v>1</v>
      </c>
      <c r="L16" s="14">
        <v>1</v>
      </c>
      <c r="M16" s="14">
        <v>1</v>
      </c>
      <c r="N16" s="14">
        <v>1</v>
      </c>
      <c r="O16" s="18">
        <v>1</v>
      </c>
      <c r="P16" s="18">
        <v>1</v>
      </c>
      <c r="Q16" s="18">
        <v>1</v>
      </c>
      <c r="R16" s="13">
        <v>2</v>
      </c>
      <c r="S16" s="18">
        <v>1</v>
      </c>
      <c r="T16" s="18">
        <v>1</v>
      </c>
      <c r="U16" s="18">
        <v>1</v>
      </c>
      <c r="V16" s="18">
        <v>1</v>
      </c>
      <c r="W16" s="18">
        <v>1</v>
      </c>
      <c r="X16" s="26">
        <v>1</v>
      </c>
      <c r="Y16" s="26">
        <v>1</v>
      </c>
      <c r="Z16" s="26">
        <v>1</v>
      </c>
      <c r="AA16" s="26">
        <v>1</v>
      </c>
      <c r="AB16" s="26">
        <v>1</v>
      </c>
      <c r="AC16" s="26">
        <v>1</v>
      </c>
      <c r="AD16" s="26">
        <v>1</v>
      </c>
      <c r="AE16" s="26">
        <v>1</v>
      </c>
      <c r="AF16" s="26">
        <v>1</v>
      </c>
      <c r="AG16" s="26">
        <v>1</v>
      </c>
      <c r="AH16" s="26">
        <v>1</v>
      </c>
      <c r="AI16" s="26">
        <v>1</v>
      </c>
      <c r="AJ16" s="40">
        <f t="shared" si="0"/>
        <v>1.0303030303030303</v>
      </c>
      <c r="AK16" s="41">
        <f t="shared" si="1"/>
        <v>1</v>
      </c>
      <c r="AL16" s="41">
        <f t="shared" si="2"/>
        <v>1</v>
      </c>
    </row>
    <row r="17" spans="1:38" x14ac:dyDescent="0.2">
      <c r="A17" s="2">
        <v>15</v>
      </c>
      <c r="B17" s="14">
        <v>1</v>
      </c>
      <c r="C17" s="14">
        <v>1</v>
      </c>
      <c r="D17" s="14">
        <v>1</v>
      </c>
      <c r="E17" s="14">
        <v>1</v>
      </c>
      <c r="F17" s="14">
        <v>1</v>
      </c>
      <c r="G17" s="14">
        <v>1</v>
      </c>
      <c r="H17" s="14">
        <v>1</v>
      </c>
      <c r="I17" s="14">
        <v>1</v>
      </c>
      <c r="J17" s="3">
        <v>1</v>
      </c>
      <c r="K17" s="3">
        <v>1</v>
      </c>
      <c r="L17" s="14">
        <v>1</v>
      </c>
      <c r="M17" s="14">
        <v>1</v>
      </c>
      <c r="N17" s="14">
        <v>1</v>
      </c>
      <c r="O17" s="18">
        <v>1</v>
      </c>
      <c r="P17" s="18">
        <v>1</v>
      </c>
      <c r="Q17" s="18">
        <v>1</v>
      </c>
      <c r="R17" s="13">
        <v>2</v>
      </c>
      <c r="S17" s="18">
        <v>1</v>
      </c>
      <c r="T17" s="18">
        <v>1</v>
      </c>
      <c r="U17" s="18">
        <v>1</v>
      </c>
      <c r="V17" s="18">
        <v>1</v>
      </c>
      <c r="W17" s="18">
        <v>1</v>
      </c>
      <c r="X17" s="26">
        <v>1</v>
      </c>
      <c r="Y17" s="26">
        <v>1</v>
      </c>
      <c r="Z17" s="26">
        <v>1</v>
      </c>
      <c r="AA17" s="26">
        <v>1</v>
      </c>
      <c r="AB17" s="26">
        <v>1</v>
      </c>
      <c r="AC17" s="26">
        <v>1</v>
      </c>
      <c r="AD17" s="26">
        <v>1</v>
      </c>
      <c r="AE17" s="26">
        <v>1</v>
      </c>
      <c r="AF17" s="26">
        <v>1</v>
      </c>
      <c r="AG17" s="26">
        <v>1</v>
      </c>
      <c r="AH17" s="26">
        <v>1</v>
      </c>
      <c r="AI17" s="26">
        <v>1</v>
      </c>
      <c r="AJ17" s="40">
        <f t="shared" si="0"/>
        <v>1.0303030303030303</v>
      </c>
      <c r="AK17" s="41">
        <f t="shared" si="1"/>
        <v>1</v>
      </c>
      <c r="AL17" s="41">
        <f t="shared" si="2"/>
        <v>1</v>
      </c>
    </row>
    <row r="18" spans="1:38" x14ac:dyDescent="0.2">
      <c r="A18" s="11">
        <v>16</v>
      </c>
      <c r="B18" s="14">
        <v>1</v>
      </c>
      <c r="C18" s="14">
        <v>1</v>
      </c>
      <c r="D18" s="14">
        <v>1</v>
      </c>
      <c r="E18" s="14">
        <v>1</v>
      </c>
      <c r="F18" s="14">
        <v>1</v>
      </c>
      <c r="G18" s="14">
        <v>1</v>
      </c>
      <c r="H18" s="14">
        <v>1</v>
      </c>
      <c r="I18" s="14">
        <v>1</v>
      </c>
      <c r="J18" s="3">
        <v>1</v>
      </c>
      <c r="K18" s="3">
        <v>1</v>
      </c>
      <c r="L18" s="14">
        <v>1</v>
      </c>
      <c r="M18" s="14">
        <v>1</v>
      </c>
      <c r="N18" s="14">
        <v>1</v>
      </c>
      <c r="O18" s="18">
        <v>1</v>
      </c>
      <c r="P18" s="18">
        <v>1</v>
      </c>
      <c r="Q18" s="18">
        <v>1</v>
      </c>
      <c r="R18" s="13">
        <v>2</v>
      </c>
      <c r="S18" s="18">
        <v>1</v>
      </c>
      <c r="T18" s="18">
        <v>1</v>
      </c>
      <c r="U18" s="18">
        <v>1</v>
      </c>
      <c r="V18" s="18">
        <v>1</v>
      </c>
      <c r="W18" s="18">
        <v>1</v>
      </c>
      <c r="X18" s="26">
        <v>1</v>
      </c>
      <c r="Y18" s="26">
        <v>1</v>
      </c>
      <c r="Z18" s="26">
        <v>1</v>
      </c>
      <c r="AA18" s="26">
        <v>1</v>
      </c>
      <c r="AB18" s="26">
        <v>1</v>
      </c>
      <c r="AC18" s="26">
        <v>1</v>
      </c>
      <c r="AD18" s="26">
        <v>1</v>
      </c>
      <c r="AE18" s="26">
        <v>1</v>
      </c>
      <c r="AF18" s="26">
        <v>1</v>
      </c>
      <c r="AG18" s="26">
        <v>1</v>
      </c>
      <c r="AH18" s="26">
        <v>1</v>
      </c>
      <c r="AI18" s="26">
        <v>1</v>
      </c>
      <c r="AJ18" s="40">
        <f t="shared" si="0"/>
        <v>1.0303030303030303</v>
      </c>
      <c r="AK18" s="41">
        <f t="shared" si="1"/>
        <v>1</v>
      </c>
      <c r="AL18" s="41">
        <f t="shared" si="2"/>
        <v>1</v>
      </c>
    </row>
    <row r="19" spans="1:38" x14ac:dyDescent="0.2">
      <c r="A19" s="2">
        <v>17</v>
      </c>
      <c r="B19" s="14">
        <v>1</v>
      </c>
      <c r="C19" s="14">
        <v>1</v>
      </c>
      <c r="D19" s="14">
        <v>1</v>
      </c>
      <c r="E19" s="14">
        <v>1</v>
      </c>
      <c r="F19" s="14">
        <v>1</v>
      </c>
      <c r="G19" s="14">
        <v>1</v>
      </c>
      <c r="H19" s="14">
        <v>1</v>
      </c>
      <c r="I19" s="14">
        <v>1</v>
      </c>
      <c r="J19" s="3">
        <v>1</v>
      </c>
      <c r="K19" s="3">
        <v>1</v>
      </c>
      <c r="L19" s="14">
        <v>1</v>
      </c>
      <c r="M19" s="14">
        <v>1</v>
      </c>
      <c r="N19" s="14">
        <v>1</v>
      </c>
      <c r="O19" s="18">
        <v>1</v>
      </c>
      <c r="P19" s="18">
        <v>1</v>
      </c>
      <c r="Q19" s="18">
        <v>1</v>
      </c>
      <c r="R19" s="13">
        <v>2</v>
      </c>
      <c r="S19" s="18">
        <v>1</v>
      </c>
      <c r="T19" s="18">
        <v>1</v>
      </c>
      <c r="U19" s="18">
        <v>1</v>
      </c>
      <c r="V19" s="18">
        <v>1</v>
      </c>
      <c r="W19" s="18">
        <v>1</v>
      </c>
      <c r="X19" s="26">
        <v>1</v>
      </c>
      <c r="Y19" s="26">
        <v>1</v>
      </c>
      <c r="Z19" s="26">
        <v>1</v>
      </c>
      <c r="AA19" s="26">
        <v>1</v>
      </c>
      <c r="AB19" s="26">
        <v>1</v>
      </c>
      <c r="AC19" s="26">
        <v>1</v>
      </c>
      <c r="AD19" s="26">
        <v>1</v>
      </c>
      <c r="AE19" s="26">
        <v>1</v>
      </c>
      <c r="AF19" s="26">
        <v>1</v>
      </c>
      <c r="AG19" s="26">
        <v>1</v>
      </c>
      <c r="AH19" s="26">
        <v>1</v>
      </c>
      <c r="AI19" s="26">
        <v>1</v>
      </c>
      <c r="AJ19" s="40">
        <f t="shared" si="0"/>
        <v>1.0303030303030303</v>
      </c>
      <c r="AK19" s="41">
        <f t="shared" si="1"/>
        <v>1</v>
      </c>
      <c r="AL19" s="41">
        <f t="shared" si="2"/>
        <v>1</v>
      </c>
    </row>
    <row r="20" spans="1:38" x14ac:dyDescent="0.2">
      <c r="A20" s="11">
        <v>18</v>
      </c>
      <c r="B20" s="14">
        <v>1</v>
      </c>
      <c r="C20" s="14">
        <v>1</v>
      </c>
      <c r="D20" s="14">
        <v>1</v>
      </c>
      <c r="E20" s="14">
        <v>1</v>
      </c>
      <c r="F20" s="14">
        <v>1</v>
      </c>
      <c r="G20" s="14">
        <v>1</v>
      </c>
      <c r="H20" s="14">
        <v>1</v>
      </c>
      <c r="I20" s="14">
        <v>1</v>
      </c>
      <c r="J20" s="3">
        <v>1</v>
      </c>
      <c r="K20" s="3">
        <v>1</v>
      </c>
      <c r="L20" s="14">
        <v>1</v>
      </c>
      <c r="M20" s="14">
        <v>1</v>
      </c>
      <c r="N20" s="14">
        <v>1</v>
      </c>
      <c r="O20" s="18">
        <v>1</v>
      </c>
      <c r="P20" s="18">
        <v>1</v>
      </c>
      <c r="Q20" s="18">
        <v>1</v>
      </c>
      <c r="R20" s="13">
        <v>2</v>
      </c>
      <c r="S20" s="18">
        <v>1</v>
      </c>
      <c r="T20" s="18">
        <v>1</v>
      </c>
      <c r="U20" s="18">
        <v>1</v>
      </c>
      <c r="V20" s="18">
        <v>1</v>
      </c>
      <c r="W20" s="18">
        <v>1</v>
      </c>
      <c r="X20" s="26">
        <v>1</v>
      </c>
      <c r="Y20" s="26">
        <v>1</v>
      </c>
      <c r="Z20" s="26">
        <v>1</v>
      </c>
      <c r="AA20" s="26">
        <v>1</v>
      </c>
      <c r="AB20" s="26">
        <v>1</v>
      </c>
      <c r="AC20" s="26">
        <v>1</v>
      </c>
      <c r="AD20" s="26">
        <v>1</v>
      </c>
      <c r="AE20" s="26">
        <v>1</v>
      </c>
      <c r="AF20" s="26">
        <v>1</v>
      </c>
      <c r="AG20" s="26">
        <v>1</v>
      </c>
      <c r="AH20" s="26">
        <v>1</v>
      </c>
      <c r="AI20" s="26">
        <v>1</v>
      </c>
      <c r="AJ20" s="40">
        <f t="shared" si="0"/>
        <v>1.0303030303030303</v>
      </c>
      <c r="AK20" s="41">
        <f t="shared" si="1"/>
        <v>1</v>
      </c>
      <c r="AL20" s="41">
        <f t="shared" si="2"/>
        <v>1</v>
      </c>
    </row>
    <row r="21" spans="1:38" x14ac:dyDescent="0.2">
      <c r="A21" s="2">
        <v>19</v>
      </c>
      <c r="B21" s="14">
        <v>1</v>
      </c>
      <c r="C21" s="14">
        <v>1</v>
      </c>
      <c r="D21" s="14">
        <v>1</v>
      </c>
      <c r="E21" s="14">
        <v>1</v>
      </c>
      <c r="F21" s="14">
        <v>1</v>
      </c>
      <c r="G21" s="14">
        <v>1</v>
      </c>
      <c r="H21" s="14">
        <v>1</v>
      </c>
      <c r="I21" s="14">
        <v>1</v>
      </c>
      <c r="J21" s="3">
        <v>1</v>
      </c>
      <c r="K21" s="3">
        <v>1</v>
      </c>
      <c r="L21" s="14">
        <v>1</v>
      </c>
      <c r="M21" s="14">
        <v>1</v>
      </c>
      <c r="N21" s="14">
        <v>1</v>
      </c>
      <c r="O21" s="18">
        <v>1</v>
      </c>
      <c r="P21" s="18">
        <v>1</v>
      </c>
      <c r="Q21" s="18">
        <v>1</v>
      </c>
      <c r="R21" s="13">
        <v>2</v>
      </c>
      <c r="S21" s="18">
        <v>1</v>
      </c>
      <c r="T21" s="18">
        <v>1</v>
      </c>
      <c r="U21" s="18">
        <v>1</v>
      </c>
      <c r="V21" s="18">
        <v>1</v>
      </c>
      <c r="W21" s="18">
        <v>1</v>
      </c>
      <c r="X21" s="26">
        <v>1</v>
      </c>
      <c r="Y21" s="26">
        <v>1</v>
      </c>
      <c r="Z21" s="26">
        <v>1</v>
      </c>
      <c r="AA21" s="26">
        <v>1</v>
      </c>
      <c r="AB21" s="26">
        <v>1</v>
      </c>
      <c r="AC21" s="26">
        <v>1</v>
      </c>
      <c r="AD21" s="26">
        <v>1</v>
      </c>
      <c r="AE21" s="26">
        <v>1</v>
      </c>
      <c r="AF21" s="26">
        <v>1</v>
      </c>
      <c r="AG21" s="26">
        <v>1</v>
      </c>
      <c r="AH21" s="26">
        <v>1</v>
      </c>
      <c r="AI21" s="26">
        <v>1</v>
      </c>
      <c r="AJ21" s="40">
        <f t="shared" si="0"/>
        <v>1.0303030303030303</v>
      </c>
      <c r="AK21" s="41">
        <f t="shared" si="1"/>
        <v>1</v>
      </c>
      <c r="AL21" s="41">
        <f t="shared" si="2"/>
        <v>1</v>
      </c>
    </row>
    <row r="22" spans="1:38" x14ac:dyDescent="0.2">
      <c r="A22" s="11">
        <v>20</v>
      </c>
      <c r="B22" s="14">
        <v>1</v>
      </c>
      <c r="C22" s="14">
        <v>1</v>
      </c>
      <c r="D22" s="14">
        <v>1</v>
      </c>
      <c r="E22" s="14">
        <v>1</v>
      </c>
      <c r="F22" s="14">
        <v>1</v>
      </c>
      <c r="G22" s="14">
        <v>1</v>
      </c>
      <c r="H22" s="14">
        <v>1</v>
      </c>
      <c r="I22" s="14">
        <v>1</v>
      </c>
      <c r="J22" s="3">
        <v>1</v>
      </c>
      <c r="K22" s="3">
        <v>1</v>
      </c>
      <c r="L22" s="14">
        <v>1</v>
      </c>
      <c r="M22" s="14">
        <v>1</v>
      </c>
      <c r="N22" s="14">
        <v>1</v>
      </c>
      <c r="O22" s="18">
        <v>1</v>
      </c>
      <c r="P22" s="18">
        <v>1</v>
      </c>
      <c r="Q22" s="18">
        <v>1</v>
      </c>
      <c r="R22" s="13">
        <v>2</v>
      </c>
      <c r="S22" s="18">
        <v>1</v>
      </c>
      <c r="T22" s="18">
        <v>1</v>
      </c>
      <c r="U22" s="18">
        <v>1</v>
      </c>
      <c r="V22" s="18">
        <v>1</v>
      </c>
      <c r="W22" s="18">
        <v>1</v>
      </c>
      <c r="X22" s="26">
        <v>1</v>
      </c>
      <c r="Y22" s="26">
        <v>1</v>
      </c>
      <c r="Z22" s="26">
        <v>1</v>
      </c>
      <c r="AA22" s="26">
        <v>1</v>
      </c>
      <c r="AB22" s="26">
        <v>1</v>
      </c>
      <c r="AC22" s="26">
        <v>1</v>
      </c>
      <c r="AD22" s="26">
        <v>1</v>
      </c>
      <c r="AE22" s="26">
        <v>1</v>
      </c>
      <c r="AF22" s="26">
        <v>1</v>
      </c>
      <c r="AG22" s="26">
        <v>1</v>
      </c>
      <c r="AH22" s="26">
        <v>1</v>
      </c>
      <c r="AI22" s="26">
        <v>1</v>
      </c>
      <c r="AJ22" s="40">
        <f t="shared" si="0"/>
        <v>1.0303030303030303</v>
      </c>
      <c r="AK22" s="41">
        <f t="shared" si="1"/>
        <v>1</v>
      </c>
      <c r="AL22" s="41">
        <f t="shared" si="2"/>
        <v>1</v>
      </c>
    </row>
    <row r="23" spans="1:38" x14ac:dyDescent="0.2">
      <c r="A23" s="2">
        <v>21</v>
      </c>
      <c r="B23" s="14">
        <v>1</v>
      </c>
      <c r="C23" s="14">
        <v>1</v>
      </c>
      <c r="D23" s="14">
        <v>1</v>
      </c>
      <c r="E23" s="14">
        <v>1</v>
      </c>
      <c r="F23" s="14">
        <v>1</v>
      </c>
      <c r="G23" s="14">
        <v>1</v>
      </c>
      <c r="H23" s="14">
        <v>1</v>
      </c>
      <c r="I23" s="14">
        <v>1</v>
      </c>
      <c r="J23" s="3">
        <v>1</v>
      </c>
      <c r="K23" s="3">
        <v>1</v>
      </c>
      <c r="L23" s="14">
        <v>1</v>
      </c>
      <c r="M23" s="14">
        <v>1</v>
      </c>
      <c r="N23" s="14">
        <v>1</v>
      </c>
      <c r="O23" s="18">
        <v>1</v>
      </c>
      <c r="P23" s="18">
        <v>1</v>
      </c>
      <c r="Q23" s="18">
        <v>1</v>
      </c>
      <c r="R23" s="13">
        <v>2</v>
      </c>
      <c r="S23" s="18">
        <v>1</v>
      </c>
      <c r="T23" s="18">
        <v>1</v>
      </c>
      <c r="U23" s="18">
        <v>1</v>
      </c>
      <c r="V23" s="18">
        <v>1</v>
      </c>
      <c r="W23" s="18">
        <v>1</v>
      </c>
      <c r="X23" s="26">
        <v>1</v>
      </c>
      <c r="Y23" s="26">
        <v>1</v>
      </c>
      <c r="Z23" s="26">
        <v>1</v>
      </c>
      <c r="AA23" s="26">
        <v>1</v>
      </c>
      <c r="AB23" s="26">
        <v>1</v>
      </c>
      <c r="AC23" s="26">
        <v>1</v>
      </c>
      <c r="AD23" s="26">
        <v>1</v>
      </c>
      <c r="AE23" s="26">
        <v>1</v>
      </c>
      <c r="AF23" s="26">
        <v>1</v>
      </c>
      <c r="AG23" s="26">
        <v>1</v>
      </c>
      <c r="AH23" s="26">
        <v>1</v>
      </c>
      <c r="AI23" s="26">
        <v>1</v>
      </c>
      <c r="AJ23" s="40">
        <f t="shared" si="0"/>
        <v>1.0303030303030303</v>
      </c>
      <c r="AK23" s="41">
        <f t="shared" si="1"/>
        <v>1</v>
      </c>
      <c r="AL23" s="41">
        <f t="shared" si="2"/>
        <v>1</v>
      </c>
    </row>
    <row r="24" spans="1:38" x14ac:dyDescent="0.2">
      <c r="A24" s="11">
        <v>22</v>
      </c>
      <c r="B24" s="14">
        <v>1</v>
      </c>
      <c r="C24" s="14">
        <v>1</v>
      </c>
      <c r="D24" s="14">
        <v>1</v>
      </c>
      <c r="E24" s="14">
        <v>1</v>
      </c>
      <c r="F24" s="14">
        <v>1</v>
      </c>
      <c r="G24" s="14">
        <v>1</v>
      </c>
      <c r="H24" s="14">
        <v>1</v>
      </c>
      <c r="I24" s="14">
        <v>1</v>
      </c>
      <c r="J24" s="3">
        <v>1</v>
      </c>
      <c r="K24" s="3">
        <v>1</v>
      </c>
      <c r="L24" s="14">
        <v>1</v>
      </c>
      <c r="M24" s="14">
        <v>1</v>
      </c>
      <c r="N24" s="14">
        <v>1</v>
      </c>
      <c r="O24" s="18">
        <v>1</v>
      </c>
      <c r="P24" s="18">
        <v>1</v>
      </c>
      <c r="Q24" s="18">
        <v>1</v>
      </c>
      <c r="R24" s="13">
        <v>2</v>
      </c>
      <c r="S24" s="18">
        <v>1</v>
      </c>
      <c r="T24" s="18">
        <v>1</v>
      </c>
      <c r="U24" s="18">
        <v>1</v>
      </c>
      <c r="V24" s="18">
        <v>1</v>
      </c>
      <c r="W24" s="18">
        <v>1</v>
      </c>
      <c r="X24" s="26">
        <v>1</v>
      </c>
      <c r="Y24" s="26">
        <v>1</v>
      </c>
      <c r="Z24" s="26">
        <v>1</v>
      </c>
      <c r="AA24" s="26">
        <v>1</v>
      </c>
      <c r="AB24" s="26">
        <v>1</v>
      </c>
      <c r="AC24" s="26">
        <v>1</v>
      </c>
      <c r="AD24" s="26">
        <v>1</v>
      </c>
      <c r="AE24" s="26">
        <v>1</v>
      </c>
      <c r="AF24" s="26">
        <v>1</v>
      </c>
      <c r="AG24" s="26">
        <v>1</v>
      </c>
      <c r="AH24" s="26">
        <v>1</v>
      </c>
      <c r="AI24" s="26">
        <v>1</v>
      </c>
      <c r="AJ24" s="40">
        <f t="shared" si="0"/>
        <v>1.0303030303030303</v>
      </c>
      <c r="AK24" s="41">
        <f t="shared" si="1"/>
        <v>1</v>
      </c>
      <c r="AL24" s="41">
        <f t="shared" si="2"/>
        <v>1</v>
      </c>
    </row>
    <row r="25" spans="1:38" x14ac:dyDescent="0.2">
      <c r="A25" s="2">
        <v>23</v>
      </c>
      <c r="B25" s="14">
        <v>1</v>
      </c>
      <c r="C25" s="14">
        <v>1</v>
      </c>
      <c r="D25" s="14">
        <v>1</v>
      </c>
      <c r="E25" s="14">
        <v>1</v>
      </c>
      <c r="F25" s="14">
        <v>1</v>
      </c>
      <c r="G25" s="14">
        <v>1</v>
      </c>
      <c r="H25" s="14">
        <v>1</v>
      </c>
      <c r="I25" s="14">
        <v>1</v>
      </c>
      <c r="J25" s="3">
        <v>1</v>
      </c>
      <c r="K25" s="3">
        <v>1</v>
      </c>
      <c r="L25" s="14">
        <v>1</v>
      </c>
      <c r="M25" s="14">
        <v>1</v>
      </c>
      <c r="N25" s="14">
        <v>1</v>
      </c>
      <c r="O25" s="18">
        <v>1</v>
      </c>
      <c r="P25" s="18">
        <v>1</v>
      </c>
      <c r="Q25" s="18">
        <v>1</v>
      </c>
      <c r="R25" s="18">
        <v>1</v>
      </c>
      <c r="S25" s="18">
        <v>1</v>
      </c>
      <c r="T25" s="18">
        <v>1</v>
      </c>
      <c r="U25" s="18">
        <v>1</v>
      </c>
      <c r="V25" s="18">
        <v>1</v>
      </c>
      <c r="W25" s="18">
        <v>1</v>
      </c>
      <c r="X25" s="26">
        <v>1</v>
      </c>
      <c r="Y25" s="26">
        <v>1</v>
      </c>
      <c r="Z25" s="26">
        <v>1</v>
      </c>
      <c r="AA25" s="26">
        <v>1</v>
      </c>
      <c r="AB25" s="26">
        <v>1</v>
      </c>
      <c r="AC25" s="26">
        <v>1</v>
      </c>
      <c r="AD25" s="26">
        <v>1</v>
      </c>
      <c r="AE25" s="26">
        <v>1</v>
      </c>
      <c r="AF25" s="26">
        <v>1</v>
      </c>
      <c r="AG25" s="26">
        <v>1</v>
      </c>
      <c r="AH25" s="26">
        <v>1</v>
      </c>
      <c r="AI25" s="26">
        <v>1</v>
      </c>
      <c r="AJ25" s="40">
        <f t="shared" si="0"/>
        <v>1</v>
      </c>
      <c r="AK25" s="41">
        <f t="shared" si="1"/>
        <v>1</v>
      </c>
      <c r="AL25" s="41">
        <f t="shared" si="2"/>
        <v>1</v>
      </c>
    </row>
    <row r="26" spans="1:38" x14ac:dyDescent="0.2">
      <c r="A26" s="11">
        <v>24</v>
      </c>
      <c r="B26" s="14">
        <v>1</v>
      </c>
      <c r="C26" s="14">
        <v>1</v>
      </c>
      <c r="D26" s="14">
        <v>1</v>
      </c>
      <c r="E26" s="14">
        <v>1</v>
      </c>
      <c r="F26" s="14">
        <v>1</v>
      </c>
      <c r="G26" s="14">
        <v>1</v>
      </c>
      <c r="H26" s="14">
        <v>1</v>
      </c>
      <c r="I26" s="14">
        <v>1</v>
      </c>
      <c r="J26" s="3">
        <v>1</v>
      </c>
      <c r="K26" s="3">
        <v>1</v>
      </c>
      <c r="L26" s="14">
        <v>1</v>
      </c>
      <c r="M26" s="14">
        <v>1</v>
      </c>
      <c r="N26" s="14">
        <v>1</v>
      </c>
      <c r="O26" s="18">
        <v>1</v>
      </c>
      <c r="P26" s="18">
        <v>1</v>
      </c>
      <c r="Q26" s="18">
        <v>1</v>
      </c>
      <c r="R26" s="18">
        <v>1</v>
      </c>
      <c r="S26" s="18">
        <v>1</v>
      </c>
      <c r="T26" s="18">
        <v>1</v>
      </c>
      <c r="U26" s="18">
        <v>1</v>
      </c>
      <c r="V26" s="18">
        <v>1</v>
      </c>
      <c r="W26" s="18">
        <v>1</v>
      </c>
      <c r="X26" s="26">
        <v>1</v>
      </c>
      <c r="Y26" s="26">
        <v>1</v>
      </c>
      <c r="Z26" s="26">
        <v>1</v>
      </c>
      <c r="AA26" s="26">
        <v>1</v>
      </c>
      <c r="AB26" s="26">
        <v>1</v>
      </c>
      <c r="AC26" s="26">
        <v>1</v>
      </c>
      <c r="AD26" s="26">
        <v>1</v>
      </c>
      <c r="AE26" s="26">
        <v>1</v>
      </c>
      <c r="AF26" s="26">
        <v>1</v>
      </c>
      <c r="AG26" s="26">
        <v>1</v>
      </c>
      <c r="AH26" s="26">
        <v>1</v>
      </c>
      <c r="AI26" s="26">
        <v>1</v>
      </c>
      <c r="AJ26" s="40">
        <f t="shared" si="0"/>
        <v>1</v>
      </c>
      <c r="AK26" s="41">
        <f t="shared" si="1"/>
        <v>1</v>
      </c>
      <c r="AL26" s="41">
        <f t="shared" si="2"/>
        <v>1</v>
      </c>
    </row>
    <row r="27" spans="1:38" x14ac:dyDescent="0.2">
      <c r="A27" s="2">
        <v>25</v>
      </c>
      <c r="B27" s="14">
        <v>1</v>
      </c>
      <c r="C27" s="14">
        <v>1</v>
      </c>
      <c r="D27" s="14">
        <v>1</v>
      </c>
      <c r="E27" s="14">
        <v>1</v>
      </c>
      <c r="F27" s="14">
        <v>1</v>
      </c>
      <c r="G27" s="14">
        <v>1</v>
      </c>
      <c r="H27" s="14">
        <v>1</v>
      </c>
      <c r="I27" s="14">
        <v>1</v>
      </c>
      <c r="J27" s="3">
        <v>1</v>
      </c>
      <c r="K27" s="3">
        <v>1</v>
      </c>
      <c r="L27" s="14">
        <v>1</v>
      </c>
      <c r="M27" s="14">
        <v>1</v>
      </c>
      <c r="N27" s="14">
        <v>1</v>
      </c>
      <c r="O27" s="18">
        <v>1</v>
      </c>
      <c r="P27" s="18">
        <v>1</v>
      </c>
      <c r="Q27" s="18">
        <v>1</v>
      </c>
      <c r="R27" s="18">
        <v>1</v>
      </c>
      <c r="S27" s="18">
        <v>1</v>
      </c>
      <c r="T27" s="18">
        <v>1</v>
      </c>
      <c r="U27" s="18">
        <v>1</v>
      </c>
      <c r="V27" s="18">
        <v>1</v>
      </c>
      <c r="W27" s="18">
        <v>1</v>
      </c>
      <c r="X27" s="26">
        <v>1</v>
      </c>
      <c r="Y27" s="26">
        <v>1</v>
      </c>
      <c r="Z27" s="26">
        <v>1</v>
      </c>
      <c r="AA27" s="26">
        <v>1</v>
      </c>
      <c r="AB27" s="26">
        <v>1</v>
      </c>
      <c r="AC27" s="26">
        <v>1</v>
      </c>
      <c r="AD27" s="26">
        <v>1</v>
      </c>
      <c r="AE27" s="26">
        <v>1</v>
      </c>
      <c r="AF27" s="26">
        <v>1</v>
      </c>
      <c r="AG27" s="26">
        <v>1</v>
      </c>
      <c r="AH27" s="26">
        <v>1</v>
      </c>
      <c r="AI27" s="26">
        <v>1</v>
      </c>
      <c r="AJ27" s="40">
        <f t="shared" si="0"/>
        <v>1</v>
      </c>
      <c r="AK27" s="41">
        <f t="shared" si="1"/>
        <v>1</v>
      </c>
      <c r="AL27" s="41">
        <f t="shared" si="2"/>
        <v>1</v>
      </c>
    </row>
    <row r="28" spans="1:38" x14ac:dyDescent="0.2">
      <c r="A28" s="11">
        <v>26</v>
      </c>
      <c r="B28" s="14">
        <v>1</v>
      </c>
      <c r="C28" s="14">
        <v>1</v>
      </c>
      <c r="D28" s="14">
        <v>1</v>
      </c>
      <c r="E28" s="14">
        <v>1</v>
      </c>
      <c r="F28" s="14">
        <v>1</v>
      </c>
      <c r="G28" s="14">
        <v>1</v>
      </c>
      <c r="H28" s="14">
        <v>1</v>
      </c>
      <c r="I28" s="14">
        <v>1</v>
      </c>
      <c r="J28" s="3">
        <v>1</v>
      </c>
      <c r="K28" s="3">
        <v>1</v>
      </c>
      <c r="L28" s="14">
        <v>1</v>
      </c>
      <c r="M28" s="14">
        <v>1</v>
      </c>
      <c r="N28" s="14">
        <v>1</v>
      </c>
      <c r="O28" s="18">
        <v>1</v>
      </c>
      <c r="P28" s="18">
        <v>1</v>
      </c>
      <c r="Q28" s="18">
        <v>1</v>
      </c>
      <c r="R28" s="18">
        <v>1</v>
      </c>
      <c r="S28" s="18">
        <v>1</v>
      </c>
      <c r="T28" s="18">
        <v>1</v>
      </c>
      <c r="U28" s="18">
        <v>1</v>
      </c>
      <c r="V28" s="18">
        <v>1</v>
      </c>
      <c r="W28" s="18">
        <v>1</v>
      </c>
      <c r="X28" s="26">
        <v>1</v>
      </c>
      <c r="Y28" s="26">
        <v>1</v>
      </c>
      <c r="Z28" s="26">
        <v>1</v>
      </c>
      <c r="AA28" s="26">
        <v>1</v>
      </c>
      <c r="AB28" s="26">
        <v>1</v>
      </c>
      <c r="AC28" s="26">
        <v>1</v>
      </c>
      <c r="AD28" s="26">
        <v>1</v>
      </c>
      <c r="AE28" s="26">
        <v>1</v>
      </c>
      <c r="AF28" s="26">
        <v>1</v>
      </c>
      <c r="AG28" s="26">
        <v>1</v>
      </c>
      <c r="AH28" s="26">
        <v>1</v>
      </c>
      <c r="AI28" s="26">
        <v>1</v>
      </c>
      <c r="AJ28" s="40">
        <f t="shared" si="0"/>
        <v>1</v>
      </c>
      <c r="AK28" s="41">
        <f t="shared" si="1"/>
        <v>1</v>
      </c>
      <c r="AL28" s="41">
        <f t="shared" si="2"/>
        <v>1</v>
      </c>
    </row>
    <row r="29" spans="1:38" x14ac:dyDescent="0.2">
      <c r="A29" s="2">
        <v>27</v>
      </c>
      <c r="B29" s="14">
        <v>1</v>
      </c>
      <c r="C29" s="14">
        <v>1</v>
      </c>
      <c r="D29" s="14">
        <v>1</v>
      </c>
      <c r="E29" s="14">
        <v>1</v>
      </c>
      <c r="F29" s="14">
        <v>1</v>
      </c>
      <c r="G29" s="14">
        <v>1</v>
      </c>
      <c r="H29" s="14">
        <v>1</v>
      </c>
      <c r="I29" s="14">
        <v>1</v>
      </c>
      <c r="J29" s="3">
        <v>1</v>
      </c>
      <c r="K29" s="3">
        <v>1</v>
      </c>
      <c r="L29" s="14">
        <v>1</v>
      </c>
      <c r="M29" s="14">
        <v>1</v>
      </c>
      <c r="N29" s="14">
        <v>1</v>
      </c>
      <c r="O29" s="18">
        <v>1</v>
      </c>
      <c r="P29" s="18">
        <v>1</v>
      </c>
      <c r="Q29" s="18">
        <v>1</v>
      </c>
      <c r="R29" s="18">
        <v>1</v>
      </c>
      <c r="S29" s="18">
        <v>1</v>
      </c>
      <c r="T29" s="18">
        <v>1</v>
      </c>
      <c r="U29" s="18">
        <v>1</v>
      </c>
      <c r="V29" s="18">
        <v>1</v>
      </c>
      <c r="W29" s="18">
        <v>1</v>
      </c>
      <c r="X29" s="26">
        <v>1</v>
      </c>
      <c r="Y29" s="26">
        <v>1</v>
      </c>
      <c r="Z29" s="26">
        <v>1</v>
      </c>
      <c r="AA29" s="26">
        <v>1</v>
      </c>
      <c r="AB29" s="26">
        <v>1</v>
      </c>
      <c r="AC29" s="26">
        <v>1</v>
      </c>
      <c r="AD29" s="26">
        <v>1</v>
      </c>
      <c r="AE29" s="26">
        <v>1</v>
      </c>
      <c r="AF29" s="26">
        <v>1</v>
      </c>
      <c r="AG29" s="26">
        <v>1</v>
      </c>
      <c r="AH29" s="26">
        <v>1</v>
      </c>
      <c r="AI29" s="26">
        <v>1</v>
      </c>
      <c r="AJ29" s="40">
        <f t="shared" si="0"/>
        <v>1</v>
      </c>
      <c r="AK29" s="41">
        <f t="shared" si="1"/>
        <v>1</v>
      </c>
      <c r="AL29" s="41">
        <f t="shared" si="2"/>
        <v>1</v>
      </c>
    </row>
    <row r="30" spans="1:38" x14ac:dyDescent="0.2">
      <c r="A30" s="11">
        <v>28</v>
      </c>
      <c r="B30" s="14">
        <v>1</v>
      </c>
      <c r="C30" s="14">
        <v>1</v>
      </c>
      <c r="D30" s="14">
        <v>1</v>
      </c>
      <c r="E30" s="14">
        <v>1</v>
      </c>
      <c r="F30" s="14">
        <v>1</v>
      </c>
      <c r="G30" s="14">
        <v>1</v>
      </c>
      <c r="H30" s="14">
        <v>1</v>
      </c>
      <c r="I30" s="14">
        <v>1</v>
      </c>
      <c r="J30" s="3">
        <v>1</v>
      </c>
      <c r="K30" s="3">
        <v>1</v>
      </c>
      <c r="L30" s="14">
        <v>1</v>
      </c>
      <c r="M30" s="14">
        <v>1</v>
      </c>
      <c r="N30" s="14">
        <v>1</v>
      </c>
      <c r="O30" s="18">
        <v>1</v>
      </c>
      <c r="P30" s="18">
        <v>1</v>
      </c>
      <c r="Q30" s="18">
        <v>1</v>
      </c>
      <c r="R30" s="18">
        <v>1</v>
      </c>
      <c r="S30" s="18">
        <v>1</v>
      </c>
      <c r="T30" s="18">
        <v>1</v>
      </c>
      <c r="U30" s="18">
        <v>1</v>
      </c>
      <c r="V30" s="18">
        <v>1</v>
      </c>
      <c r="W30" s="18">
        <v>1</v>
      </c>
      <c r="X30" s="26">
        <v>1</v>
      </c>
      <c r="Y30" s="26">
        <v>1</v>
      </c>
      <c r="Z30" s="26">
        <v>1</v>
      </c>
      <c r="AA30" s="26">
        <v>1</v>
      </c>
      <c r="AB30" s="26">
        <v>1</v>
      </c>
      <c r="AC30" s="26">
        <v>1</v>
      </c>
      <c r="AD30" s="26">
        <v>1</v>
      </c>
      <c r="AE30" s="26">
        <v>1</v>
      </c>
      <c r="AF30" s="26">
        <v>1</v>
      </c>
      <c r="AG30" s="26">
        <v>1</v>
      </c>
      <c r="AH30" s="26">
        <v>1</v>
      </c>
      <c r="AI30" s="26">
        <v>1</v>
      </c>
      <c r="AJ30" s="40">
        <f t="shared" si="0"/>
        <v>1</v>
      </c>
      <c r="AK30" s="41">
        <f t="shared" si="1"/>
        <v>1</v>
      </c>
      <c r="AL30" s="41">
        <f t="shared" si="2"/>
        <v>1</v>
      </c>
    </row>
    <row r="31" spans="1:38" x14ac:dyDescent="0.2">
      <c r="A31" s="2">
        <v>29</v>
      </c>
      <c r="B31" s="14">
        <v>1</v>
      </c>
      <c r="C31" s="14">
        <v>1</v>
      </c>
      <c r="D31" s="14">
        <v>1</v>
      </c>
      <c r="E31" s="14">
        <v>1</v>
      </c>
      <c r="F31" s="14">
        <v>1</v>
      </c>
      <c r="G31" s="14">
        <v>1</v>
      </c>
      <c r="H31" s="14">
        <v>1</v>
      </c>
      <c r="I31" s="14">
        <v>1</v>
      </c>
      <c r="J31" s="3">
        <v>1</v>
      </c>
      <c r="K31" s="3">
        <v>1</v>
      </c>
      <c r="L31" s="14">
        <v>1</v>
      </c>
      <c r="M31" s="14">
        <v>1</v>
      </c>
      <c r="N31" s="14">
        <v>1</v>
      </c>
      <c r="O31" s="18">
        <v>1</v>
      </c>
      <c r="P31" s="18">
        <v>1</v>
      </c>
      <c r="Q31" s="18">
        <v>1</v>
      </c>
      <c r="R31" s="18">
        <v>1</v>
      </c>
      <c r="S31" s="18">
        <v>1</v>
      </c>
      <c r="T31" s="18">
        <v>1</v>
      </c>
      <c r="U31" s="18">
        <v>1</v>
      </c>
      <c r="V31" s="18">
        <v>1</v>
      </c>
      <c r="W31" s="18">
        <v>1</v>
      </c>
      <c r="X31" s="26">
        <v>1</v>
      </c>
      <c r="Y31" s="26">
        <v>1</v>
      </c>
      <c r="Z31" s="26">
        <v>1</v>
      </c>
      <c r="AA31" s="26">
        <v>1</v>
      </c>
      <c r="AB31" s="26">
        <v>1</v>
      </c>
      <c r="AC31" s="26">
        <v>1</v>
      </c>
      <c r="AD31" s="26">
        <v>1</v>
      </c>
      <c r="AE31" s="26">
        <v>1</v>
      </c>
      <c r="AF31" s="26">
        <v>1</v>
      </c>
      <c r="AG31" s="26">
        <v>1</v>
      </c>
      <c r="AH31" s="26">
        <v>1</v>
      </c>
      <c r="AI31" s="26">
        <v>1</v>
      </c>
      <c r="AJ31" s="40">
        <f t="shared" si="0"/>
        <v>1</v>
      </c>
      <c r="AK31" s="41">
        <f t="shared" si="1"/>
        <v>1</v>
      </c>
      <c r="AL31" s="41">
        <f t="shared" si="2"/>
        <v>1</v>
      </c>
    </row>
    <row r="32" spans="1:38" x14ac:dyDescent="0.2">
      <c r="A32" s="11">
        <v>30</v>
      </c>
      <c r="B32" s="14">
        <v>1</v>
      </c>
      <c r="C32" s="14">
        <v>1</v>
      </c>
      <c r="D32" s="14">
        <v>1</v>
      </c>
      <c r="E32" s="14">
        <v>1</v>
      </c>
      <c r="F32" s="14">
        <v>1</v>
      </c>
      <c r="G32" s="14">
        <v>1</v>
      </c>
      <c r="H32" s="14">
        <v>1</v>
      </c>
      <c r="I32" s="14">
        <v>1</v>
      </c>
      <c r="J32" s="3">
        <v>1</v>
      </c>
      <c r="K32" s="3">
        <v>1</v>
      </c>
      <c r="L32" s="14">
        <v>1</v>
      </c>
      <c r="M32" s="14">
        <v>1</v>
      </c>
      <c r="N32" s="14">
        <v>1</v>
      </c>
      <c r="O32" s="18">
        <v>1</v>
      </c>
      <c r="P32" s="18">
        <v>1</v>
      </c>
      <c r="Q32" s="18">
        <v>1</v>
      </c>
      <c r="R32" s="18">
        <v>1</v>
      </c>
      <c r="S32" s="18">
        <v>1</v>
      </c>
      <c r="T32" s="18">
        <v>1</v>
      </c>
      <c r="U32" s="18">
        <v>1</v>
      </c>
      <c r="V32" s="18">
        <v>1</v>
      </c>
      <c r="W32" s="18">
        <v>1</v>
      </c>
      <c r="X32" s="26">
        <v>1</v>
      </c>
      <c r="Y32" s="26">
        <v>1</v>
      </c>
      <c r="Z32" s="26">
        <v>1</v>
      </c>
      <c r="AA32" s="26">
        <v>1</v>
      </c>
      <c r="AB32" s="26">
        <v>1</v>
      </c>
      <c r="AC32" s="26">
        <v>1</v>
      </c>
      <c r="AD32" s="26">
        <v>1</v>
      </c>
      <c r="AE32" s="26">
        <v>1</v>
      </c>
      <c r="AF32" s="26">
        <v>1</v>
      </c>
      <c r="AG32" s="26">
        <v>1</v>
      </c>
      <c r="AH32" s="26">
        <v>1</v>
      </c>
      <c r="AI32" s="26">
        <v>1</v>
      </c>
      <c r="AJ32" s="40">
        <f t="shared" si="0"/>
        <v>1</v>
      </c>
      <c r="AK32" s="41">
        <f t="shared" si="1"/>
        <v>1</v>
      </c>
      <c r="AL32" s="41">
        <f t="shared" si="2"/>
        <v>1</v>
      </c>
    </row>
    <row r="33" spans="1:39" x14ac:dyDescent="0.2">
      <c r="A33" s="2">
        <v>31</v>
      </c>
      <c r="B33" s="14">
        <v>1</v>
      </c>
      <c r="C33" s="14">
        <v>1</v>
      </c>
      <c r="D33" s="14">
        <v>1</v>
      </c>
      <c r="E33" s="14">
        <v>1</v>
      </c>
      <c r="F33" s="14">
        <v>1</v>
      </c>
      <c r="G33" s="14">
        <v>1</v>
      </c>
      <c r="H33" s="14">
        <v>1</v>
      </c>
      <c r="I33" s="14">
        <v>1</v>
      </c>
      <c r="J33" s="3">
        <v>1</v>
      </c>
      <c r="K33" s="3">
        <v>1</v>
      </c>
      <c r="L33" s="14">
        <v>1</v>
      </c>
      <c r="M33" s="14">
        <v>1</v>
      </c>
      <c r="N33" s="14">
        <v>1</v>
      </c>
      <c r="O33" s="18">
        <v>1</v>
      </c>
      <c r="P33" s="18">
        <v>1</v>
      </c>
      <c r="Q33" s="18">
        <v>1</v>
      </c>
      <c r="R33" s="18">
        <v>1</v>
      </c>
      <c r="S33" s="18">
        <v>1</v>
      </c>
      <c r="T33" s="18">
        <v>1</v>
      </c>
      <c r="U33" s="18">
        <v>1</v>
      </c>
      <c r="V33" s="18">
        <v>1</v>
      </c>
      <c r="W33" s="18">
        <v>1</v>
      </c>
      <c r="X33" s="26">
        <v>1</v>
      </c>
      <c r="Y33" s="26">
        <v>1</v>
      </c>
      <c r="Z33" s="26">
        <v>1</v>
      </c>
      <c r="AA33" s="26">
        <v>1</v>
      </c>
      <c r="AB33" s="26">
        <v>1</v>
      </c>
      <c r="AC33" s="26">
        <v>1</v>
      </c>
      <c r="AD33" s="26">
        <v>1</v>
      </c>
      <c r="AE33" s="26">
        <v>1</v>
      </c>
      <c r="AF33" s="26">
        <v>1</v>
      </c>
      <c r="AG33" s="26">
        <v>1</v>
      </c>
      <c r="AH33" s="26">
        <v>1</v>
      </c>
      <c r="AI33" s="26">
        <v>1</v>
      </c>
      <c r="AJ33" s="40">
        <f t="shared" si="0"/>
        <v>1</v>
      </c>
      <c r="AK33" s="41">
        <f t="shared" si="1"/>
        <v>1</v>
      </c>
      <c r="AL33" s="41">
        <f t="shared" si="2"/>
        <v>1</v>
      </c>
    </row>
    <row r="34" spans="1:39" ht="51" x14ac:dyDescent="0.2">
      <c r="F34" s="6" t="s">
        <v>15</v>
      </c>
      <c r="AJ34" s="7" t="s">
        <v>16</v>
      </c>
      <c r="AK34" s="23" t="s">
        <v>21</v>
      </c>
      <c r="AL34" s="23" t="s">
        <v>22</v>
      </c>
      <c r="AM34" s="36"/>
    </row>
    <row r="35" spans="1:39" x14ac:dyDescent="0.2">
      <c r="B35" s="3">
        <f t="shared" ref="B35:O35" si="3">AVERAGE(B3:B33)</f>
        <v>1</v>
      </c>
      <c r="C35" s="3">
        <f t="shared" si="3"/>
        <v>1</v>
      </c>
      <c r="D35" s="3">
        <f t="shared" si="3"/>
        <v>1</v>
      </c>
      <c r="E35" s="3">
        <f t="shared" si="3"/>
        <v>1</v>
      </c>
      <c r="F35" s="3">
        <f t="shared" si="3"/>
        <v>1</v>
      </c>
      <c r="G35" s="3">
        <f t="shared" si="3"/>
        <v>1</v>
      </c>
      <c r="H35" s="3">
        <f t="shared" si="3"/>
        <v>1</v>
      </c>
      <c r="I35" s="3">
        <f t="shared" si="3"/>
        <v>1</v>
      </c>
      <c r="J35" s="3">
        <f t="shared" si="3"/>
        <v>1</v>
      </c>
      <c r="K35" s="3">
        <f t="shared" si="3"/>
        <v>1</v>
      </c>
      <c r="L35" s="3">
        <f t="shared" si="3"/>
        <v>1</v>
      </c>
      <c r="M35" s="3">
        <f t="shared" si="3"/>
        <v>1</v>
      </c>
      <c r="N35" s="3">
        <f t="shared" si="3"/>
        <v>1</v>
      </c>
      <c r="O35" s="3">
        <f t="shared" si="3"/>
        <v>1</v>
      </c>
      <c r="P35" s="17">
        <f t="shared" ref="P35:U35" si="4">AVERAGE(P3:P33)</f>
        <v>1</v>
      </c>
      <c r="Q35" s="17">
        <f t="shared" si="4"/>
        <v>1</v>
      </c>
      <c r="R35" s="30">
        <f>AVERAGE(R3:R33)</f>
        <v>1.6129032258064515</v>
      </c>
      <c r="S35" s="17">
        <f t="shared" si="4"/>
        <v>1</v>
      </c>
      <c r="T35" s="17">
        <f t="shared" si="4"/>
        <v>1</v>
      </c>
      <c r="U35" s="17">
        <f t="shared" si="4"/>
        <v>1</v>
      </c>
      <c r="V35" s="17">
        <f t="shared" ref="V35:AC35" si="5">AVERAGE(V3:V33)</f>
        <v>1</v>
      </c>
      <c r="W35" s="17">
        <f t="shared" si="5"/>
        <v>1</v>
      </c>
      <c r="X35" s="17">
        <f t="shared" si="5"/>
        <v>1</v>
      </c>
      <c r="Y35" s="17">
        <f t="shared" si="5"/>
        <v>1</v>
      </c>
      <c r="Z35" s="17">
        <f t="shared" si="5"/>
        <v>1</v>
      </c>
      <c r="AA35" s="17">
        <f t="shared" si="5"/>
        <v>1</v>
      </c>
      <c r="AB35" s="17">
        <f t="shared" si="5"/>
        <v>1</v>
      </c>
      <c r="AC35" s="17">
        <f t="shared" si="5"/>
        <v>1</v>
      </c>
      <c r="AD35" s="17">
        <f t="shared" ref="AD35:AE35" si="6">AVERAGE(AD3:AD33)</f>
        <v>1</v>
      </c>
      <c r="AE35" s="17">
        <f t="shared" si="6"/>
        <v>1</v>
      </c>
      <c r="AF35" s="17">
        <f t="shared" ref="AF35:AG35" si="7">AVERAGE(AF3:AF33)</f>
        <v>1</v>
      </c>
      <c r="AG35" s="17">
        <f t="shared" si="7"/>
        <v>1</v>
      </c>
      <c r="AH35" s="17">
        <f t="shared" ref="AH35:AI35" si="8">AVERAGE(AH3:AH33)</f>
        <v>1</v>
      </c>
      <c r="AI35" s="17">
        <f t="shared" si="8"/>
        <v>1</v>
      </c>
      <c r="AJ35" s="3">
        <f>AVERAGE(B35:AI35)</f>
        <v>1.0180265654648954</v>
      </c>
      <c r="AK35" s="17">
        <f>AVERAGE(AC35:AH35)</f>
        <v>1</v>
      </c>
      <c r="AL35" s="17">
        <f>AVERAGE(W35:AH35)</f>
        <v>1</v>
      </c>
    </row>
    <row r="36" spans="1:39" x14ac:dyDescent="0.2">
      <c r="A36" s="55" t="s">
        <v>20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21" t="s">
        <v>1</v>
      </c>
      <c r="P36" s="21" t="s">
        <v>1</v>
      </c>
      <c r="Q36" s="21" t="s">
        <v>1</v>
      </c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K36" s="54" t="s">
        <v>19</v>
      </c>
      <c r="AL36" s="54"/>
    </row>
    <row r="37" spans="1:39" x14ac:dyDescent="0.2">
      <c r="A37" s="6">
        <v>1</v>
      </c>
      <c r="B37" s="19">
        <f>COUNTIF(B3:B33,"1")</f>
        <v>31</v>
      </c>
      <c r="C37" s="19">
        <f t="shared" ref="C37:O37" si="9">COUNTIF(C3:C33,"1")</f>
        <v>31</v>
      </c>
      <c r="D37" s="19">
        <f t="shared" si="9"/>
        <v>31</v>
      </c>
      <c r="E37" s="19">
        <f t="shared" si="9"/>
        <v>31</v>
      </c>
      <c r="F37" s="19">
        <f t="shared" si="9"/>
        <v>31</v>
      </c>
      <c r="G37" s="19">
        <f t="shared" si="9"/>
        <v>31</v>
      </c>
      <c r="H37" s="19">
        <f t="shared" si="9"/>
        <v>31</v>
      </c>
      <c r="I37" s="19">
        <f t="shared" si="9"/>
        <v>31</v>
      </c>
      <c r="J37" s="19">
        <f t="shared" si="9"/>
        <v>31</v>
      </c>
      <c r="K37" s="19">
        <f t="shared" si="9"/>
        <v>31</v>
      </c>
      <c r="L37" s="19">
        <f t="shared" si="9"/>
        <v>31</v>
      </c>
      <c r="M37" s="19">
        <f t="shared" si="9"/>
        <v>31</v>
      </c>
      <c r="N37" s="19">
        <f t="shared" si="9"/>
        <v>31</v>
      </c>
      <c r="O37" s="19">
        <f t="shared" si="9"/>
        <v>31</v>
      </c>
      <c r="P37" s="19">
        <f t="shared" ref="P37:U37" si="10">COUNTIF(P3:P33,"1")</f>
        <v>31</v>
      </c>
      <c r="Q37" s="19">
        <f t="shared" si="10"/>
        <v>31</v>
      </c>
      <c r="R37" s="19">
        <f t="shared" si="10"/>
        <v>12</v>
      </c>
      <c r="S37" s="19">
        <f t="shared" si="10"/>
        <v>31</v>
      </c>
      <c r="T37" s="19">
        <f t="shared" si="10"/>
        <v>31</v>
      </c>
      <c r="U37" s="19">
        <f t="shared" si="10"/>
        <v>31</v>
      </c>
      <c r="V37" s="19">
        <f t="shared" ref="V37:AB37" si="11">COUNTIF(V3:V33,"1")</f>
        <v>31</v>
      </c>
      <c r="W37" s="19">
        <f t="shared" si="11"/>
        <v>31</v>
      </c>
      <c r="X37" s="19">
        <f t="shared" si="11"/>
        <v>31</v>
      </c>
      <c r="Y37" s="19">
        <f t="shared" si="11"/>
        <v>31</v>
      </c>
      <c r="Z37" s="19">
        <f t="shared" si="11"/>
        <v>31</v>
      </c>
      <c r="AA37" s="19">
        <f t="shared" si="11"/>
        <v>31</v>
      </c>
      <c r="AB37" s="19">
        <f t="shared" si="11"/>
        <v>31</v>
      </c>
      <c r="AC37" s="19">
        <f t="shared" ref="AC37:AE37" si="12">COUNTIF(AC3:AC33,"1")</f>
        <v>31</v>
      </c>
      <c r="AD37" s="19">
        <f t="shared" si="12"/>
        <v>31</v>
      </c>
      <c r="AE37" s="19">
        <f t="shared" si="12"/>
        <v>31</v>
      </c>
      <c r="AF37" s="19">
        <f t="shared" ref="AF37:AG37" si="13">COUNTIF(AF3:AF33,"1")</f>
        <v>31</v>
      </c>
      <c r="AG37" s="19">
        <f t="shared" si="13"/>
        <v>31</v>
      </c>
      <c r="AH37" s="19">
        <f t="shared" ref="AH37:AI37" si="14">COUNTIF(AH3:AH33,"1")</f>
        <v>31</v>
      </c>
      <c r="AI37" s="19">
        <f t="shared" si="14"/>
        <v>31</v>
      </c>
      <c r="AK37" s="10">
        <f>AVERAGE(AD37:AH37)</f>
        <v>31</v>
      </c>
      <c r="AL37" s="10">
        <f>AVERAGE(Y37:AH37)</f>
        <v>31</v>
      </c>
    </row>
    <row r="38" spans="1:39" x14ac:dyDescent="0.2">
      <c r="A38" s="6">
        <v>2</v>
      </c>
      <c r="B38" s="19">
        <f>COUNTIF(B3:B33,"2")</f>
        <v>0</v>
      </c>
      <c r="C38" s="19">
        <f t="shared" ref="C38:O38" si="15">COUNTIF(C3:C33,"2")</f>
        <v>0</v>
      </c>
      <c r="D38" s="19">
        <f t="shared" si="15"/>
        <v>0</v>
      </c>
      <c r="E38" s="19">
        <f t="shared" si="15"/>
        <v>0</v>
      </c>
      <c r="F38" s="19">
        <f t="shared" si="15"/>
        <v>0</v>
      </c>
      <c r="G38" s="19">
        <f t="shared" si="15"/>
        <v>0</v>
      </c>
      <c r="H38" s="19">
        <f t="shared" si="15"/>
        <v>0</v>
      </c>
      <c r="I38" s="19">
        <f t="shared" si="15"/>
        <v>0</v>
      </c>
      <c r="J38" s="19">
        <f t="shared" si="15"/>
        <v>0</v>
      </c>
      <c r="K38" s="19">
        <f t="shared" si="15"/>
        <v>0</v>
      </c>
      <c r="L38" s="19">
        <f t="shared" si="15"/>
        <v>0</v>
      </c>
      <c r="M38" s="19">
        <f t="shared" si="15"/>
        <v>0</v>
      </c>
      <c r="N38" s="19">
        <f t="shared" si="15"/>
        <v>0</v>
      </c>
      <c r="O38" s="19">
        <f t="shared" si="15"/>
        <v>0</v>
      </c>
      <c r="P38" s="19">
        <f t="shared" ref="P38:U38" si="16">COUNTIF(P3:P33,"2")</f>
        <v>0</v>
      </c>
      <c r="Q38" s="19">
        <f t="shared" si="16"/>
        <v>0</v>
      </c>
      <c r="R38" s="19">
        <f t="shared" si="16"/>
        <v>19</v>
      </c>
      <c r="S38" s="19">
        <f t="shared" si="16"/>
        <v>0</v>
      </c>
      <c r="T38" s="19">
        <f t="shared" si="16"/>
        <v>0</v>
      </c>
      <c r="U38" s="19">
        <f t="shared" si="16"/>
        <v>0</v>
      </c>
      <c r="V38" s="19">
        <f t="shared" ref="V38:AB38" si="17">COUNTIF(V3:V33,"2")</f>
        <v>0</v>
      </c>
      <c r="W38" s="19">
        <f t="shared" si="17"/>
        <v>0</v>
      </c>
      <c r="X38" s="19">
        <f t="shared" si="17"/>
        <v>0</v>
      </c>
      <c r="Y38" s="19">
        <f t="shared" si="17"/>
        <v>0</v>
      </c>
      <c r="Z38" s="19">
        <f t="shared" si="17"/>
        <v>0</v>
      </c>
      <c r="AA38" s="19">
        <f t="shared" si="17"/>
        <v>0</v>
      </c>
      <c r="AB38" s="19">
        <f t="shared" si="17"/>
        <v>0</v>
      </c>
      <c r="AC38" s="19">
        <f t="shared" ref="AC38:AE38" si="18">COUNTIF(AC3:AC33,"2")</f>
        <v>0</v>
      </c>
      <c r="AD38" s="19">
        <f t="shared" si="18"/>
        <v>0</v>
      </c>
      <c r="AE38" s="19">
        <f t="shared" si="18"/>
        <v>0</v>
      </c>
      <c r="AF38" s="19">
        <f t="shared" ref="AF38:AG38" si="19">COUNTIF(AF3:AF33,"2")</f>
        <v>0</v>
      </c>
      <c r="AG38" s="19">
        <f t="shared" si="19"/>
        <v>0</v>
      </c>
      <c r="AH38" s="19">
        <f t="shared" ref="AH38:AI38" si="20">COUNTIF(AH3:AH33,"2")</f>
        <v>0</v>
      </c>
      <c r="AI38" s="19">
        <f t="shared" si="20"/>
        <v>0</v>
      </c>
      <c r="AK38" s="10">
        <f t="shared" ref="AK38:AK41" si="21">AVERAGE(AD38:AH38)</f>
        <v>0</v>
      </c>
      <c r="AL38" s="10">
        <f t="shared" ref="AL38:AL41" si="22">AVERAGE(Y38:AH38)</f>
        <v>0</v>
      </c>
    </row>
    <row r="39" spans="1:39" x14ac:dyDescent="0.2">
      <c r="A39" s="6">
        <v>3</v>
      </c>
      <c r="B39" s="19">
        <f>COUNTIF(B3:B33,"3")</f>
        <v>0</v>
      </c>
      <c r="C39" s="19">
        <f t="shared" ref="C39:O39" si="23">COUNTIF(C3:C33,"3")</f>
        <v>0</v>
      </c>
      <c r="D39" s="19">
        <f t="shared" si="23"/>
        <v>0</v>
      </c>
      <c r="E39" s="19">
        <f t="shared" si="23"/>
        <v>0</v>
      </c>
      <c r="F39" s="19">
        <f t="shared" si="23"/>
        <v>0</v>
      </c>
      <c r="G39" s="19">
        <f t="shared" si="23"/>
        <v>0</v>
      </c>
      <c r="H39" s="19">
        <f t="shared" si="23"/>
        <v>0</v>
      </c>
      <c r="I39" s="19">
        <f t="shared" si="23"/>
        <v>0</v>
      </c>
      <c r="J39" s="19">
        <f t="shared" si="23"/>
        <v>0</v>
      </c>
      <c r="K39" s="19">
        <f t="shared" si="23"/>
        <v>0</v>
      </c>
      <c r="L39" s="19">
        <f t="shared" si="23"/>
        <v>0</v>
      </c>
      <c r="M39" s="19">
        <f t="shared" si="23"/>
        <v>0</v>
      </c>
      <c r="N39" s="19">
        <f t="shared" si="23"/>
        <v>0</v>
      </c>
      <c r="O39" s="19">
        <f t="shared" si="23"/>
        <v>0</v>
      </c>
      <c r="P39" s="19">
        <f t="shared" ref="P39:U39" si="24">COUNTIF(P3:P33,"3")</f>
        <v>0</v>
      </c>
      <c r="Q39" s="19">
        <f t="shared" si="24"/>
        <v>0</v>
      </c>
      <c r="R39" s="19">
        <f t="shared" si="24"/>
        <v>0</v>
      </c>
      <c r="S39" s="19">
        <f t="shared" si="24"/>
        <v>0</v>
      </c>
      <c r="T39" s="19">
        <f t="shared" si="24"/>
        <v>0</v>
      </c>
      <c r="U39" s="19">
        <f t="shared" si="24"/>
        <v>0</v>
      </c>
      <c r="V39" s="19">
        <f t="shared" ref="V39:AB39" si="25">COUNTIF(V3:V33,"3")</f>
        <v>0</v>
      </c>
      <c r="W39" s="19">
        <f t="shared" si="25"/>
        <v>0</v>
      </c>
      <c r="X39" s="19">
        <f t="shared" si="25"/>
        <v>0</v>
      </c>
      <c r="Y39" s="19">
        <f t="shared" si="25"/>
        <v>0</v>
      </c>
      <c r="Z39" s="19">
        <f t="shared" si="25"/>
        <v>0</v>
      </c>
      <c r="AA39" s="19">
        <f t="shared" si="25"/>
        <v>0</v>
      </c>
      <c r="AB39" s="19">
        <f t="shared" si="25"/>
        <v>0</v>
      </c>
      <c r="AC39" s="19">
        <f t="shared" ref="AC39:AE39" si="26">COUNTIF(AC3:AC33,"3")</f>
        <v>0</v>
      </c>
      <c r="AD39" s="19">
        <f t="shared" si="26"/>
        <v>0</v>
      </c>
      <c r="AE39" s="19">
        <f t="shared" si="26"/>
        <v>0</v>
      </c>
      <c r="AF39" s="19">
        <f t="shared" ref="AF39:AG39" si="27">COUNTIF(AF3:AF33,"3")</f>
        <v>0</v>
      </c>
      <c r="AG39" s="19">
        <f t="shared" si="27"/>
        <v>0</v>
      </c>
      <c r="AH39" s="19">
        <f t="shared" ref="AH39:AI39" si="28">COUNTIF(AH3:AH33,"3")</f>
        <v>0</v>
      </c>
      <c r="AI39" s="19">
        <f t="shared" si="28"/>
        <v>0</v>
      </c>
      <c r="AK39" s="10">
        <f t="shared" si="21"/>
        <v>0</v>
      </c>
      <c r="AL39" s="10">
        <f t="shared" si="22"/>
        <v>0</v>
      </c>
    </row>
    <row r="40" spans="1:39" x14ac:dyDescent="0.2">
      <c r="A40" s="6">
        <v>4</v>
      </c>
      <c r="B40" s="19">
        <f>COUNTIF(B3:B33,"4")</f>
        <v>0</v>
      </c>
      <c r="C40" s="19">
        <f t="shared" ref="C40:O40" si="29">COUNTIF(C3:C33,"4")</f>
        <v>0</v>
      </c>
      <c r="D40" s="19">
        <f t="shared" si="29"/>
        <v>0</v>
      </c>
      <c r="E40" s="19">
        <f t="shared" si="29"/>
        <v>0</v>
      </c>
      <c r="F40" s="19">
        <f t="shared" si="29"/>
        <v>0</v>
      </c>
      <c r="G40" s="19">
        <f t="shared" si="29"/>
        <v>0</v>
      </c>
      <c r="H40" s="19">
        <f t="shared" si="29"/>
        <v>0</v>
      </c>
      <c r="I40" s="19">
        <f t="shared" si="29"/>
        <v>0</v>
      </c>
      <c r="J40" s="19">
        <f t="shared" si="29"/>
        <v>0</v>
      </c>
      <c r="K40" s="19">
        <f t="shared" si="29"/>
        <v>0</v>
      </c>
      <c r="L40" s="19">
        <f t="shared" si="29"/>
        <v>0</v>
      </c>
      <c r="M40" s="19">
        <f t="shared" si="29"/>
        <v>0</v>
      </c>
      <c r="N40" s="19">
        <f t="shared" si="29"/>
        <v>0</v>
      </c>
      <c r="O40" s="19">
        <f t="shared" si="29"/>
        <v>0</v>
      </c>
      <c r="P40" s="19">
        <f t="shared" ref="P40:U40" si="30">COUNTIF(P3:P33,"4")</f>
        <v>0</v>
      </c>
      <c r="Q40" s="19">
        <f t="shared" si="30"/>
        <v>0</v>
      </c>
      <c r="R40" s="19">
        <f t="shared" si="30"/>
        <v>0</v>
      </c>
      <c r="S40" s="19">
        <f t="shared" si="30"/>
        <v>0</v>
      </c>
      <c r="T40" s="19">
        <f t="shared" si="30"/>
        <v>0</v>
      </c>
      <c r="U40" s="19">
        <f t="shared" si="30"/>
        <v>0</v>
      </c>
      <c r="V40" s="19">
        <f t="shared" ref="V40:AB40" si="31">COUNTIF(V3:V33,"4")</f>
        <v>0</v>
      </c>
      <c r="W40" s="19">
        <f t="shared" si="31"/>
        <v>0</v>
      </c>
      <c r="X40" s="19">
        <f t="shared" si="31"/>
        <v>0</v>
      </c>
      <c r="Y40" s="19">
        <f t="shared" si="31"/>
        <v>0</v>
      </c>
      <c r="Z40" s="19">
        <f t="shared" si="31"/>
        <v>0</v>
      </c>
      <c r="AA40" s="19">
        <f t="shared" si="31"/>
        <v>0</v>
      </c>
      <c r="AB40" s="19">
        <f t="shared" si="31"/>
        <v>0</v>
      </c>
      <c r="AC40" s="19">
        <f t="shared" ref="AC40:AE40" si="32">COUNTIF(AC3:AC33,"4")</f>
        <v>0</v>
      </c>
      <c r="AD40" s="19">
        <f t="shared" si="32"/>
        <v>0</v>
      </c>
      <c r="AE40" s="19">
        <f t="shared" si="32"/>
        <v>0</v>
      </c>
      <c r="AF40" s="19">
        <f t="shared" ref="AF40:AG40" si="33">COUNTIF(AF3:AF33,"4")</f>
        <v>0</v>
      </c>
      <c r="AG40" s="19">
        <f t="shared" si="33"/>
        <v>0</v>
      </c>
      <c r="AH40" s="19">
        <f t="shared" ref="AH40:AI40" si="34">COUNTIF(AH3:AH33,"4")</f>
        <v>0</v>
      </c>
      <c r="AI40" s="19">
        <f t="shared" si="34"/>
        <v>0</v>
      </c>
      <c r="AK40" s="10">
        <f t="shared" si="21"/>
        <v>0</v>
      </c>
      <c r="AL40" s="10">
        <f t="shared" si="22"/>
        <v>0</v>
      </c>
    </row>
    <row r="41" spans="1:39" x14ac:dyDescent="0.2">
      <c r="A41" s="6">
        <v>5</v>
      </c>
      <c r="B41" s="19">
        <f>COUNTIF(B3:B33,"5")</f>
        <v>0</v>
      </c>
      <c r="C41" s="19">
        <f t="shared" ref="C41:O41" si="35">COUNTIF(C3:C33,"5")</f>
        <v>0</v>
      </c>
      <c r="D41" s="19">
        <f t="shared" si="35"/>
        <v>0</v>
      </c>
      <c r="E41" s="19">
        <f t="shared" si="35"/>
        <v>0</v>
      </c>
      <c r="F41" s="19">
        <f t="shared" si="35"/>
        <v>0</v>
      </c>
      <c r="G41" s="19">
        <f t="shared" si="35"/>
        <v>0</v>
      </c>
      <c r="H41" s="19">
        <f t="shared" si="35"/>
        <v>0</v>
      </c>
      <c r="I41" s="19">
        <f t="shared" si="35"/>
        <v>0</v>
      </c>
      <c r="J41" s="19">
        <f t="shared" si="35"/>
        <v>0</v>
      </c>
      <c r="K41" s="19">
        <f t="shared" si="35"/>
        <v>0</v>
      </c>
      <c r="L41" s="19">
        <f t="shared" si="35"/>
        <v>0</v>
      </c>
      <c r="M41" s="19">
        <f t="shared" si="35"/>
        <v>0</v>
      </c>
      <c r="N41" s="19">
        <f t="shared" si="35"/>
        <v>0</v>
      </c>
      <c r="O41" s="19">
        <f t="shared" si="35"/>
        <v>0</v>
      </c>
      <c r="P41" s="19">
        <f t="shared" ref="P41:U41" si="36">COUNTIF(P3:P33,"5")</f>
        <v>0</v>
      </c>
      <c r="Q41" s="19">
        <f t="shared" si="36"/>
        <v>0</v>
      </c>
      <c r="R41" s="19">
        <f t="shared" si="36"/>
        <v>0</v>
      </c>
      <c r="S41" s="19">
        <f t="shared" si="36"/>
        <v>0</v>
      </c>
      <c r="T41" s="19">
        <f t="shared" si="36"/>
        <v>0</v>
      </c>
      <c r="U41" s="19">
        <f t="shared" si="36"/>
        <v>0</v>
      </c>
      <c r="V41" s="19">
        <f t="shared" ref="V41:AB41" si="37">COUNTIF(V3:V33,"5")</f>
        <v>0</v>
      </c>
      <c r="W41" s="19">
        <f t="shared" si="37"/>
        <v>0</v>
      </c>
      <c r="X41" s="19">
        <f t="shared" si="37"/>
        <v>0</v>
      </c>
      <c r="Y41" s="19">
        <f t="shared" si="37"/>
        <v>0</v>
      </c>
      <c r="Z41" s="19">
        <f t="shared" si="37"/>
        <v>0</v>
      </c>
      <c r="AA41" s="19">
        <f t="shared" si="37"/>
        <v>0</v>
      </c>
      <c r="AB41" s="19">
        <f t="shared" si="37"/>
        <v>0</v>
      </c>
      <c r="AC41" s="19">
        <f t="shared" ref="AC41:AE41" si="38">COUNTIF(AC3:AC33,"5")</f>
        <v>0</v>
      </c>
      <c r="AD41" s="19">
        <f t="shared" si="38"/>
        <v>0</v>
      </c>
      <c r="AE41" s="19">
        <f t="shared" si="38"/>
        <v>0</v>
      </c>
      <c r="AF41" s="19">
        <f t="shared" ref="AF41:AG41" si="39">COUNTIF(AF3:AF33,"5")</f>
        <v>0</v>
      </c>
      <c r="AG41" s="19">
        <f t="shared" si="39"/>
        <v>0</v>
      </c>
      <c r="AH41" s="19">
        <f t="shared" ref="AH41:AI41" si="40">COUNTIF(AH3:AH33,"5")</f>
        <v>0</v>
      </c>
      <c r="AI41" s="19">
        <f t="shared" si="40"/>
        <v>0</v>
      </c>
      <c r="AK41" s="10">
        <f t="shared" si="21"/>
        <v>0</v>
      </c>
      <c r="AL41" s="10">
        <f t="shared" si="22"/>
        <v>0</v>
      </c>
    </row>
  </sheetData>
  <mergeCells count="3">
    <mergeCell ref="A1:AJ1"/>
    <mergeCell ref="AK36:AL36"/>
    <mergeCell ref="A36:N36"/>
  </mergeCells>
  <phoneticPr fontId="0" type="noConversion"/>
  <pageMargins left="0.75" right="0.75" top="1" bottom="1" header="0.5" footer="0.5"/>
  <pageSetup orientation="portrait" r:id="rId1"/>
  <headerFooter alignWithMargins="0">
    <oddFooter>&amp;LU:/Statistics/10YRAVE/PreparednessLevels.xls</oddFooter>
  </headerFooter>
  <ignoredErrors>
    <ignoredError sqref="B35:AB35 B37:Y41 Z37:Z41 AA37:AA41 AB37:AB42 AC35:AC41 AJ3:AJ33 AK3:AK33 AL3:AL33 AD35:AI35 AD37:AH41 AI37:AI41" formulaRange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AL41"/>
  <sheetViews>
    <sheetView workbookViewId="0">
      <pane ySplit="2" topLeftCell="A3" activePane="bottomLeft" state="frozen"/>
      <selection pane="bottomLeft" activeCell="AI3" sqref="AI3"/>
    </sheetView>
  </sheetViews>
  <sheetFormatPr defaultRowHeight="12.75" x14ac:dyDescent="0.2"/>
  <cols>
    <col min="1" max="5" width="3.7109375" style="1" customWidth="1"/>
    <col min="6" max="6" width="3.140625" style="1" customWidth="1"/>
    <col min="7" max="19" width="3.28515625" style="1" bestFit="1" customWidth="1"/>
    <col min="20" max="35" width="3.28515625" style="1" customWidth="1"/>
    <col min="36" max="36" width="10.140625" style="1" bestFit="1" customWidth="1"/>
    <col min="37" max="38" width="11.85546875" customWidth="1"/>
  </cols>
  <sheetData>
    <row r="1" spans="1:38" ht="17.25" customHeight="1" x14ac:dyDescent="0.25">
      <c r="A1" s="53" t="s">
        <v>12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</row>
    <row r="2" spans="1:38" ht="38.25" x14ac:dyDescent="0.2">
      <c r="A2" s="20" t="s">
        <v>0</v>
      </c>
      <c r="B2" s="20">
        <v>1990</v>
      </c>
      <c r="C2" s="20">
        <v>1991</v>
      </c>
      <c r="D2" s="20">
        <v>1992</v>
      </c>
      <c r="E2" s="20">
        <v>1993</v>
      </c>
      <c r="F2" s="20">
        <v>1994</v>
      </c>
      <c r="G2" s="20">
        <v>1995</v>
      </c>
      <c r="H2" s="20">
        <v>1996</v>
      </c>
      <c r="I2" s="20">
        <v>1997</v>
      </c>
      <c r="J2" s="20">
        <v>1998</v>
      </c>
      <c r="K2" s="20">
        <v>1999</v>
      </c>
      <c r="L2" s="20">
        <v>2000</v>
      </c>
      <c r="M2" s="20">
        <v>2001</v>
      </c>
      <c r="N2" s="20">
        <v>2002</v>
      </c>
      <c r="O2" s="20">
        <v>2003</v>
      </c>
      <c r="P2" s="20">
        <v>2004</v>
      </c>
      <c r="Q2" s="20">
        <v>2005</v>
      </c>
      <c r="R2" s="20">
        <v>2006</v>
      </c>
      <c r="S2" s="20">
        <v>2007</v>
      </c>
      <c r="T2" s="20">
        <v>2008</v>
      </c>
      <c r="U2" s="20">
        <v>2009</v>
      </c>
      <c r="V2" s="20">
        <v>2010</v>
      </c>
      <c r="W2" s="20">
        <v>2011</v>
      </c>
      <c r="X2" s="20">
        <v>2012</v>
      </c>
      <c r="Y2" s="20">
        <v>2013</v>
      </c>
      <c r="Z2" s="20">
        <v>2014</v>
      </c>
      <c r="AA2" s="20">
        <v>2015</v>
      </c>
      <c r="AB2" s="20">
        <v>2016</v>
      </c>
      <c r="AC2" s="20">
        <v>2017</v>
      </c>
      <c r="AD2" s="20">
        <v>2018</v>
      </c>
      <c r="AE2" s="20">
        <v>2019</v>
      </c>
      <c r="AF2" s="20">
        <v>2020</v>
      </c>
      <c r="AG2" s="20">
        <v>2021</v>
      </c>
      <c r="AH2" s="20">
        <v>2022</v>
      </c>
      <c r="AI2" s="20">
        <v>2023</v>
      </c>
      <c r="AJ2" s="38" t="s">
        <v>2</v>
      </c>
      <c r="AK2" s="39" t="s">
        <v>21</v>
      </c>
      <c r="AL2" s="39" t="s">
        <v>22</v>
      </c>
    </row>
    <row r="3" spans="1:38" x14ac:dyDescent="0.2">
      <c r="A3" s="2">
        <v>1</v>
      </c>
      <c r="B3" s="13">
        <v>2</v>
      </c>
      <c r="C3" s="14">
        <v>1</v>
      </c>
      <c r="D3" s="13">
        <v>2</v>
      </c>
      <c r="E3" s="13">
        <v>2</v>
      </c>
      <c r="F3" s="5">
        <v>3</v>
      </c>
      <c r="G3" s="4">
        <v>2</v>
      </c>
      <c r="H3" s="4">
        <v>2</v>
      </c>
      <c r="I3" s="4">
        <v>2</v>
      </c>
      <c r="J3" s="4">
        <v>2</v>
      </c>
      <c r="K3" s="5">
        <v>3</v>
      </c>
      <c r="L3" s="4">
        <v>2</v>
      </c>
      <c r="M3" s="4">
        <v>2</v>
      </c>
      <c r="N3" s="4">
        <v>2</v>
      </c>
      <c r="O3" s="5">
        <v>3</v>
      </c>
      <c r="P3" s="4">
        <v>2</v>
      </c>
      <c r="Q3" s="8">
        <v>4</v>
      </c>
      <c r="R3" s="5">
        <v>3</v>
      </c>
      <c r="S3" s="3">
        <v>1</v>
      </c>
      <c r="T3" s="4">
        <v>2</v>
      </c>
      <c r="U3" s="4">
        <v>2</v>
      </c>
      <c r="V3" s="30">
        <v>2</v>
      </c>
      <c r="W3" s="30">
        <v>2</v>
      </c>
      <c r="X3" s="30">
        <v>2</v>
      </c>
      <c r="Y3" s="3">
        <v>1</v>
      </c>
      <c r="Z3" s="3">
        <v>1</v>
      </c>
      <c r="AA3" s="30">
        <v>2</v>
      </c>
      <c r="AB3" s="29">
        <v>1</v>
      </c>
      <c r="AC3" s="34">
        <v>3</v>
      </c>
      <c r="AD3" s="30">
        <v>2</v>
      </c>
      <c r="AE3" s="29">
        <v>1</v>
      </c>
      <c r="AF3" s="33">
        <v>5</v>
      </c>
      <c r="AG3" s="5">
        <v>3</v>
      </c>
      <c r="AH3" s="30">
        <v>2</v>
      </c>
      <c r="AI3" s="51"/>
      <c r="AJ3" s="42">
        <f>AVERAGE(B3:AH3)</f>
        <v>2.1515151515151514</v>
      </c>
      <c r="AK3" s="34">
        <f>AVERAGE(AD3:AH3)</f>
        <v>2.6</v>
      </c>
      <c r="AL3" s="30">
        <f>AVERAGE(Y3:AH3)</f>
        <v>2.1</v>
      </c>
    </row>
    <row r="4" spans="1:38" x14ac:dyDescent="0.2">
      <c r="A4" s="11">
        <v>2</v>
      </c>
      <c r="B4" s="13">
        <v>2</v>
      </c>
      <c r="C4" s="14">
        <v>1</v>
      </c>
      <c r="D4" s="13">
        <v>2</v>
      </c>
      <c r="E4" s="13">
        <v>2</v>
      </c>
      <c r="F4" s="12">
        <v>3</v>
      </c>
      <c r="G4" s="4">
        <v>2</v>
      </c>
      <c r="H4" s="4">
        <v>2</v>
      </c>
      <c r="I4" s="4">
        <v>2</v>
      </c>
      <c r="J4" s="4">
        <v>2</v>
      </c>
      <c r="K4" s="5">
        <v>3</v>
      </c>
      <c r="L4" s="4">
        <v>2</v>
      </c>
      <c r="M4" s="4">
        <v>2</v>
      </c>
      <c r="N4" s="4">
        <v>2</v>
      </c>
      <c r="O4" s="5">
        <v>3</v>
      </c>
      <c r="P4" s="4">
        <v>2</v>
      </c>
      <c r="Q4" s="8">
        <v>4</v>
      </c>
      <c r="R4" s="5">
        <v>3</v>
      </c>
      <c r="S4" s="3">
        <v>1</v>
      </c>
      <c r="T4" s="4">
        <v>2</v>
      </c>
      <c r="U4" s="4">
        <v>2</v>
      </c>
      <c r="V4" s="30">
        <v>2</v>
      </c>
      <c r="W4" s="30">
        <v>2</v>
      </c>
      <c r="X4" s="30">
        <v>2</v>
      </c>
      <c r="Y4" s="3">
        <v>1</v>
      </c>
      <c r="Z4" s="3">
        <v>1</v>
      </c>
      <c r="AA4" s="29">
        <v>1</v>
      </c>
      <c r="AB4" s="29">
        <v>1</v>
      </c>
      <c r="AC4" s="30">
        <v>2</v>
      </c>
      <c r="AD4" s="30">
        <v>2</v>
      </c>
      <c r="AE4" s="29">
        <v>1</v>
      </c>
      <c r="AF4" s="8">
        <v>4</v>
      </c>
      <c r="AG4" s="5">
        <v>3</v>
      </c>
      <c r="AH4" s="30">
        <v>2</v>
      </c>
      <c r="AI4" s="51"/>
      <c r="AJ4" s="42">
        <f t="shared" ref="AJ4:AJ33" si="0">AVERAGE(B4:AH4)</f>
        <v>2.0606060606060606</v>
      </c>
      <c r="AK4" s="30">
        <f t="shared" ref="AK4:AK33" si="1">AVERAGE(AD4:AH4)</f>
        <v>2.4</v>
      </c>
      <c r="AL4" s="30">
        <f t="shared" ref="AL4:AL33" si="2">AVERAGE(Y4:AH4)</f>
        <v>1.8</v>
      </c>
    </row>
    <row r="5" spans="1:38" x14ac:dyDescent="0.2">
      <c r="A5" s="2">
        <v>3</v>
      </c>
      <c r="B5" s="13">
        <v>2</v>
      </c>
      <c r="C5" s="14">
        <v>1</v>
      </c>
      <c r="D5" s="13">
        <v>2</v>
      </c>
      <c r="E5" s="13">
        <v>2</v>
      </c>
      <c r="F5" s="5">
        <v>3</v>
      </c>
      <c r="G5" s="4">
        <v>2</v>
      </c>
      <c r="H5" s="4">
        <v>2</v>
      </c>
      <c r="I5" s="4">
        <v>2</v>
      </c>
      <c r="J5" s="4">
        <v>2</v>
      </c>
      <c r="K5" s="5">
        <v>3</v>
      </c>
      <c r="L5" s="4">
        <v>2</v>
      </c>
      <c r="M5" s="4">
        <v>2</v>
      </c>
      <c r="N5" s="4">
        <v>2</v>
      </c>
      <c r="O5" s="5">
        <v>3</v>
      </c>
      <c r="P5" s="4">
        <v>2</v>
      </c>
      <c r="Q5" s="8">
        <v>4</v>
      </c>
      <c r="R5" s="4">
        <v>2</v>
      </c>
      <c r="S5" s="3">
        <v>1</v>
      </c>
      <c r="T5" s="4">
        <v>2</v>
      </c>
      <c r="U5" s="4">
        <v>2</v>
      </c>
      <c r="V5" s="30">
        <v>2</v>
      </c>
      <c r="W5" s="30">
        <v>2</v>
      </c>
      <c r="X5" s="30">
        <v>2</v>
      </c>
      <c r="Y5" s="3">
        <v>1</v>
      </c>
      <c r="Z5" s="3">
        <v>1</v>
      </c>
      <c r="AA5" s="29">
        <v>1</v>
      </c>
      <c r="AB5" s="29">
        <v>1</v>
      </c>
      <c r="AC5" s="30">
        <v>2</v>
      </c>
      <c r="AD5" s="30">
        <v>2</v>
      </c>
      <c r="AE5" s="29">
        <v>1</v>
      </c>
      <c r="AF5" s="8">
        <v>4</v>
      </c>
      <c r="AG5" s="5">
        <v>3</v>
      </c>
      <c r="AH5" s="30">
        <v>2</v>
      </c>
      <c r="AI5" s="51"/>
      <c r="AJ5" s="42">
        <f t="shared" si="0"/>
        <v>2.0303030303030303</v>
      </c>
      <c r="AK5" s="30">
        <f t="shared" si="1"/>
        <v>2.4</v>
      </c>
      <c r="AL5" s="30">
        <f t="shared" si="2"/>
        <v>1.8</v>
      </c>
    </row>
    <row r="6" spans="1:38" x14ac:dyDescent="0.2">
      <c r="A6" s="11">
        <v>4</v>
      </c>
      <c r="B6" s="14">
        <v>1</v>
      </c>
      <c r="C6" s="14">
        <v>1</v>
      </c>
      <c r="D6" s="13">
        <v>2</v>
      </c>
      <c r="E6" s="13">
        <v>2</v>
      </c>
      <c r="F6" s="12">
        <v>3</v>
      </c>
      <c r="G6" s="3">
        <v>1</v>
      </c>
      <c r="H6" s="4">
        <v>2</v>
      </c>
      <c r="I6" s="4">
        <v>2</v>
      </c>
      <c r="J6" s="4">
        <v>2</v>
      </c>
      <c r="K6" s="5">
        <v>3</v>
      </c>
      <c r="L6" s="4">
        <v>2</v>
      </c>
      <c r="M6" s="4">
        <v>2</v>
      </c>
      <c r="N6" s="4">
        <v>2</v>
      </c>
      <c r="O6" s="5">
        <v>3</v>
      </c>
      <c r="P6" s="4">
        <v>2</v>
      </c>
      <c r="Q6" s="8">
        <v>4</v>
      </c>
      <c r="R6" s="4">
        <v>2</v>
      </c>
      <c r="S6" s="3">
        <v>1</v>
      </c>
      <c r="T6" s="4">
        <v>2</v>
      </c>
      <c r="U6" s="4">
        <v>2</v>
      </c>
      <c r="V6" s="30">
        <v>2</v>
      </c>
      <c r="W6" s="30">
        <v>2</v>
      </c>
      <c r="X6" s="30">
        <v>2</v>
      </c>
      <c r="Y6" s="3">
        <v>1</v>
      </c>
      <c r="Z6" s="3">
        <v>1</v>
      </c>
      <c r="AA6" s="29">
        <v>1</v>
      </c>
      <c r="AB6" s="29">
        <v>1</v>
      </c>
      <c r="AC6" s="30">
        <v>2</v>
      </c>
      <c r="AD6" s="30">
        <v>2</v>
      </c>
      <c r="AE6" s="29">
        <v>1</v>
      </c>
      <c r="AF6" s="8">
        <v>4</v>
      </c>
      <c r="AG6" s="5">
        <v>3</v>
      </c>
      <c r="AH6" s="30">
        <v>2</v>
      </c>
      <c r="AI6" s="51"/>
      <c r="AJ6" s="42">
        <f t="shared" si="0"/>
        <v>1.9696969696969697</v>
      </c>
      <c r="AK6" s="30">
        <f t="shared" si="1"/>
        <v>2.4</v>
      </c>
      <c r="AL6" s="30">
        <f t="shared" si="2"/>
        <v>1.8</v>
      </c>
    </row>
    <row r="7" spans="1:38" x14ac:dyDescent="0.2">
      <c r="A7" s="2">
        <v>5</v>
      </c>
      <c r="B7" s="14">
        <v>1</v>
      </c>
      <c r="C7" s="14">
        <v>1</v>
      </c>
      <c r="D7" s="13">
        <v>2</v>
      </c>
      <c r="E7" s="13">
        <v>2</v>
      </c>
      <c r="F7" s="4">
        <v>2</v>
      </c>
      <c r="G7" s="3">
        <v>1</v>
      </c>
      <c r="H7" s="4">
        <v>2</v>
      </c>
      <c r="I7" s="4">
        <v>2</v>
      </c>
      <c r="J7" s="4">
        <v>2</v>
      </c>
      <c r="K7" s="5">
        <v>3</v>
      </c>
      <c r="L7" s="4">
        <v>2</v>
      </c>
      <c r="M7" s="4">
        <v>2</v>
      </c>
      <c r="N7" s="4">
        <v>2</v>
      </c>
      <c r="O7" s="5">
        <v>3</v>
      </c>
      <c r="P7" s="4">
        <v>2</v>
      </c>
      <c r="Q7" s="8">
        <v>4</v>
      </c>
      <c r="R7" s="4">
        <v>2</v>
      </c>
      <c r="S7" s="3">
        <v>1</v>
      </c>
      <c r="T7" s="4">
        <v>2</v>
      </c>
      <c r="U7" s="4">
        <v>2</v>
      </c>
      <c r="V7" s="30">
        <v>2</v>
      </c>
      <c r="W7" s="30">
        <v>2</v>
      </c>
      <c r="X7" s="30">
        <v>2</v>
      </c>
      <c r="Y7" s="3">
        <v>1</v>
      </c>
      <c r="Z7" s="3">
        <v>1</v>
      </c>
      <c r="AA7" s="29">
        <v>1</v>
      </c>
      <c r="AB7" s="29">
        <v>1</v>
      </c>
      <c r="AC7" s="30">
        <v>2</v>
      </c>
      <c r="AD7" s="29">
        <v>1</v>
      </c>
      <c r="AE7" s="29">
        <v>1</v>
      </c>
      <c r="AF7" s="8">
        <v>4</v>
      </c>
      <c r="AG7" s="5">
        <v>3</v>
      </c>
      <c r="AH7" s="30">
        <v>2</v>
      </c>
      <c r="AI7" s="51"/>
      <c r="AJ7" s="42">
        <f t="shared" si="0"/>
        <v>1.9090909090909092</v>
      </c>
      <c r="AK7" s="30">
        <f t="shared" si="1"/>
        <v>2.2000000000000002</v>
      </c>
      <c r="AL7" s="30">
        <f t="shared" si="2"/>
        <v>1.7</v>
      </c>
    </row>
    <row r="8" spans="1:38" x14ac:dyDescent="0.2">
      <c r="A8" s="11">
        <v>6</v>
      </c>
      <c r="B8" s="14">
        <v>1</v>
      </c>
      <c r="C8" s="14">
        <v>1</v>
      </c>
      <c r="D8" s="13">
        <v>2</v>
      </c>
      <c r="E8" s="13">
        <v>2</v>
      </c>
      <c r="F8" s="13">
        <v>2</v>
      </c>
      <c r="G8" s="3">
        <v>1</v>
      </c>
      <c r="H8" s="4">
        <v>2</v>
      </c>
      <c r="I8" s="4">
        <v>2</v>
      </c>
      <c r="J8" s="4">
        <v>2</v>
      </c>
      <c r="K8" s="5">
        <v>3</v>
      </c>
      <c r="L8" s="4">
        <v>2</v>
      </c>
      <c r="M8" s="4">
        <v>2</v>
      </c>
      <c r="N8" s="4">
        <v>2</v>
      </c>
      <c r="O8" s="5">
        <v>3</v>
      </c>
      <c r="P8" s="4">
        <v>2</v>
      </c>
      <c r="Q8" s="8">
        <v>4</v>
      </c>
      <c r="R8" s="4">
        <v>2</v>
      </c>
      <c r="S8" s="3">
        <v>1</v>
      </c>
      <c r="T8" s="4">
        <v>2</v>
      </c>
      <c r="U8" s="4">
        <v>2</v>
      </c>
      <c r="V8" s="30">
        <v>2</v>
      </c>
      <c r="W8" s="30">
        <v>2</v>
      </c>
      <c r="X8" s="30">
        <v>2</v>
      </c>
      <c r="Y8" s="3">
        <v>1</v>
      </c>
      <c r="Z8" s="3">
        <v>1</v>
      </c>
      <c r="AA8" s="29">
        <v>1</v>
      </c>
      <c r="AB8" s="29">
        <v>1</v>
      </c>
      <c r="AC8" s="30">
        <v>2</v>
      </c>
      <c r="AD8" s="29">
        <v>1</v>
      </c>
      <c r="AE8" s="29">
        <v>1</v>
      </c>
      <c r="AF8" s="8">
        <v>4</v>
      </c>
      <c r="AG8" s="5">
        <v>3</v>
      </c>
      <c r="AH8" s="30">
        <v>2</v>
      </c>
      <c r="AI8" s="51"/>
      <c r="AJ8" s="42">
        <f t="shared" si="0"/>
        <v>1.9090909090909092</v>
      </c>
      <c r="AK8" s="30">
        <f t="shared" si="1"/>
        <v>2.2000000000000002</v>
      </c>
      <c r="AL8" s="30">
        <f t="shared" si="2"/>
        <v>1.7</v>
      </c>
    </row>
    <row r="9" spans="1:38" x14ac:dyDescent="0.2">
      <c r="A9" s="2">
        <v>7</v>
      </c>
      <c r="B9" s="14">
        <v>1</v>
      </c>
      <c r="C9" s="14">
        <v>1</v>
      </c>
      <c r="D9" s="14">
        <v>1</v>
      </c>
      <c r="E9" s="13">
        <v>2</v>
      </c>
      <c r="F9" s="4">
        <v>2</v>
      </c>
      <c r="G9" s="3">
        <v>1</v>
      </c>
      <c r="H9" s="4">
        <v>2</v>
      </c>
      <c r="I9" s="4">
        <v>2</v>
      </c>
      <c r="J9" s="4">
        <v>2</v>
      </c>
      <c r="K9" s="5">
        <v>3</v>
      </c>
      <c r="L9" s="4">
        <v>2</v>
      </c>
      <c r="M9" s="4">
        <v>2</v>
      </c>
      <c r="N9" s="4">
        <v>2</v>
      </c>
      <c r="O9" s="5">
        <v>3</v>
      </c>
      <c r="P9" s="4">
        <v>2</v>
      </c>
      <c r="Q9" s="8">
        <v>4</v>
      </c>
      <c r="R9" s="4">
        <v>2</v>
      </c>
      <c r="S9" s="3">
        <v>1</v>
      </c>
      <c r="T9" s="3">
        <v>1</v>
      </c>
      <c r="U9" s="3">
        <v>1</v>
      </c>
      <c r="V9" s="30">
        <v>2</v>
      </c>
      <c r="W9" s="30">
        <v>2</v>
      </c>
      <c r="X9" s="30">
        <v>2</v>
      </c>
      <c r="Y9" s="3">
        <v>1</v>
      </c>
      <c r="Z9" s="3">
        <v>1</v>
      </c>
      <c r="AA9" s="29">
        <v>1</v>
      </c>
      <c r="AB9" s="29">
        <v>1</v>
      </c>
      <c r="AC9" s="30">
        <v>2</v>
      </c>
      <c r="AD9" s="29">
        <v>1</v>
      </c>
      <c r="AE9" s="29">
        <v>1</v>
      </c>
      <c r="AF9" s="8">
        <v>4</v>
      </c>
      <c r="AG9" s="5">
        <v>3</v>
      </c>
      <c r="AH9" s="30">
        <v>2</v>
      </c>
      <c r="AI9" s="51"/>
      <c r="AJ9" s="42">
        <f t="shared" si="0"/>
        <v>1.8181818181818181</v>
      </c>
      <c r="AK9" s="30">
        <f t="shared" si="1"/>
        <v>2.2000000000000002</v>
      </c>
      <c r="AL9" s="30">
        <f t="shared" si="2"/>
        <v>1.7</v>
      </c>
    </row>
    <row r="10" spans="1:38" x14ac:dyDescent="0.2">
      <c r="A10" s="11">
        <v>8</v>
      </c>
      <c r="B10" s="14">
        <v>1</v>
      </c>
      <c r="C10" s="14">
        <v>1</v>
      </c>
      <c r="D10" s="14">
        <v>1</v>
      </c>
      <c r="E10" s="13">
        <v>2</v>
      </c>
      <c r="F10" s="13">
        <v>2</v>
      </c>
      <c r="G10" s="3">
        <v>1</v>
      </c>
      <c r="H10" s="4">
        <v>2</v>
      </c>
      <c r="I10" s="4">
        <v>2</v>
      </c>
      <c r="J10" s="4">
        <v>2</v>
      </c>
      <c r="K10" s="5">
        <v>3</v>
      </c>
      <c r="L10" s="4">
        <v>2</v>
      </c>
      <c r="M10" s="4">
        <v>2</v>
      </c>
      <c r="N10" s="4">
        <v>2</v>
      </c>
      <c r="O10" s="5">
        <v>3</v>
      </c>
      <c r="P10" s="4">
        <v>2</v>
      </c>
      <c r="Q10" s="8">
        <v>4</v>
      </c>
      <c r="R10" s="4">
        <v>2</v>
      </c>
      <c r="S10" s="3">
        <v>1</v>
      </c>
      <c r="T10" s="3">
        <v>1</v>
      </c>
      <c r="U10" s="3">
        <v>1</v>
      </c>
      <c r="V10" s="30">
        <v>2</v>
      </c>
      <c r="W10" s="30">
        <v>2</v>
      </c>
      <c r="X10" s="30">
        <v>2</v>
      </c>
      <c r="Y10" s="3">
        <v>1</v>
      </c>
      <c r="Z10" s="3">
        <v>1</v>
      </c>
      <c r="AA10" s="29">
        <v>1</v>
      </c>
      <c r="AB10" s="29">
        <v>1</v>
      </c>
      <c r="AC10" s="30">
        <v>2</v>
      </c>
      <c r="AD10" s="29">
        <v>1</v>
      </c>
      <c r="AE10" s="29">
        <v>1</v>
      </c>
      <c r="AF10" s="8">
        <v>4</v>
      </c>
      <c r="AG10" s="5">
        <v>3</v>
      </c>
      <c r="AH10" s="30">
        <v>2</v>
      </c>
      <c r="AI10" s="51"/>
      <c r="AJ10" s="42">
        <f t="shared" si="0"/>
        <v>1.8181818181818181</v>
      </c>
      <c r="AK10" s="30">
        <f t="shared" si="1"/>
        <v>2.2000000000000002</v>
      </c>
      <c r="AL10" s="30">
        <f t="shared" si="2"/>
        <v>1.7</v>
      </c>
    </row>
    <row r="11" spans="1:38" x14ac:dyDescent="0.2">
      <c r="A11" s="2">
        <v>9</v>
      </c>
      <c r="B11" s="14">
        <v>1</v>
      </c>
      <c r="C11" s="14">
        <v>1</v>
      </c>
      <c r="D11" s="14">
        <v>1</v>
      </c>
      <c r="E11" s="13">
        <v>2</v>
      </c>
      <c r="F11" s="4">
        <v>2</v>
      </c>
      <c r="G11" s="3">
        <v>1</v>
      </c>
      <c r="H11" s="4">
        <v>2</v>
      </c>
      <c r="I11" s="4">
        <v>2</v>
      </c>
      <c r="J11" s="4">
        <v>2</v>
      </c>
      <c r="K11" s="4">
        <v>2</v>
      </c>
      <c r="L11" s="4">
        <v>2</v>
      </c>
      <c r="M11" s="4">
        <v>2</v>
      </c>
      <c r="N11" s="4">
        <v>2</v>
      </c>
      <c r="O11" s="5">
        <v>3</v>
      </c>
      <c r="P11" s="4">
        <v>2</v>
      </c>
      <c r="Q11" s="8">
        <v>4</v>
      </c>
      <c r="R11" s="4">
        <v>2</v>
      </c>
      <c r="S11" s="3">
        <v>1</v>
      </c>
      <c r="T11" s="3">
        <v>1</v>
      </c>
      <c r="U11" s="3">
        <v>1</v>
      </c>
      <c r="V11" s="30">
        <v>2</v>
      </c>
      <c r="W11" s="30">
        <v>2</v>
      </c>
      <c r="X11" s="30">
        <v>2</v>
      </c>
      <c r="Y11" s="3">
        <v>1</v>
      </c>
      <c r="Z11" s="3">
        <v>1</v>
      </c>
      <c r="AA11" s="29">
        <v>1</v>
      </c>
      <c r="AB11" s="29">
        <v>1</v>
      </c>
      <c r="AC11" s="30">
        <v>2</v>
      </c>
      <c r="AD11" s="29">
        <v>1</v>
      </c>
      <c r="AE11" s="29">
        <v>1</v>
      </c>
      <c r="AF11" s="8">
        <v>4</v>
      </c>
      <c r="AG11" s="5">
        <v>3</v>
      </c>
      <c r="AH11" s="30">
        <v>2</v>
      </c>
      <c r="AI11" s="51"/>
      <c r="AJ11" s="42">
        <f t="shared" si="0"/>
        <v>1.7878787878787878</v>
      </c>
      <c r="AK11" s="30">
        <f t="shared" si="1"/>
        <v>2.2000000000000002</v>
      </c>
      <c r="AL11" s="30">
        <f t="shared" si="2"/>
        <v>1.7</v>
      </c>
    </row>
    <row r="12" spans="1:38" x14ac:dyDescent="0.2">
      <c r="A12" s="11">
        <v>10</v>
      </c>
      <c r="B12" s="14">
        <v>1</v>
      </c>
      <c r="C12" s="14">
        <v>1</v>
      </c>
      <c r="D12" s="14">
        <v>1</v>
      </c>
      <c r="E12" s="14">
        <v>1</v>
      </c>
      <c r="F12" s="13">
        <v>2</v>
      </c>
      <c r="G12" s="3">
        <v>1</v>
      </c>
      <c r="H12" s="4">
        <v>2</v>
      </c>
      <c r="I12" s="3">
        <v>1</v>
      </c>
      <c r="J12" s="4">
        <v>2</v>
      </c>
      <c r="K12" s="4">
        <v>2</v>
      </c>
      <c r="L12" s="4">
        <v>2</v>
      </c>
      <c r="M12" s="4">
        <v>2</v>
      </c>
      <c r="N12" s="4">
        <v>2</v>
      </c>
      <c r="O12" s="5">
        <v>3</v>
      </c>
      <c r="P12" s="4">
        <v>2</v>
      </c>
      <c r="Q12" s="8">
        <v>4</v>
      </c>
      <c r="R12" s="4">
        <v>2</v>
      </c>
      <c r="S12" s="3">
        <v>1</v>
      </c>
      <c r="T12" s="3">
        <v>1</v>
      </c>
      <c r="U12" s="3">
        <v>1</v>
      </c>
      <c r="V12" s="30">
        <v>2</v>
      </c>
      <c r="W12" s="30">
        <v>2</v>
      </c>
      <c r="X12" s="30">
        <v>2</v>
      </c>
      <c r="Y12" s="3">
        <v>1</v>
      </c>
      <c r="Z12" s="3">
        <v>1</v>
      </c>
      <c r="AA12" s="29">
        <v>1</v>
      </c>
      <c r="AB12" s="29">
        <v>1</v>
      </c>
      <c r="AC12" s="30">
        <v>2</v>
      </c>
      <c r="AD12" s="29">
        <v>1</v>
      </c>
      <c r="AE12" s="29">
        <v>1</v>
      </c>
      <c r="AF12" s="8">
        <v>4</v>
      </c>
      <c r="AG12" s="5">
        <v>3</v>
      </c>
      <c r="AH12" s="30">
        <v>2</v>
      </c>
      <c r="AI12" s="51"/>
      <c r="AJ12" s="42">
        <f t="shared" si="0"/>
        <v>1.7272727272727273</v>
      </c>
      <c r="AK12" s="30">
        <f t="shared" si="1"/>
        <v>2.2000000000000002</v>
      </c>
      <c r="AL12" s="30">
        <f t="shared" si="2"/>
        <v>1.7</v>
      </c>
    </row>
    <row r="13" spans="1:38" x14ac:dyDescent="0.2">
      <c r="A13" s="2">
        <v>11</v>
      </c>
      <c r="B13" s="14">
        <v>1</v>
      </c>
      <c r="C13" s="14">
        <v>1</v>
      </c>
      <c r="D13" s="14">
        <v>1</v>
      </c>
      <c r="E13" s="14">
        <v>1</v>
      </c>
      <c r="F13" s="4">
        <v>2</v>
      </c>
      <c r="G13" s="3">
        <v>1</v>
      </c>
      <c r="H13" s="4">
        <v>2</v>
      </c>
      <c r="I13" s="3">
        <v>1</v>
      </c>
      <c r="J13" s="4">
        <v>2</v>
      </c>
      <c r="K13" s="4">
        <v>2</v>
      </c>
      <c r="L13" s="3">
        <v>1</v>
      </c>
      <c r="M13" s="4">
        <v>2</v>
      </c>
      <c r="N13" s="4">
        <v>2</v>
      </c>
      <c r="O13" s="5">
        <v>3</v>
      </c>
      <c r="P13" s="4">
        <v>2</v>
      </c>
      <c r="Q13" s="8">
        <v>4</v>
      </c>
      <c r="R13" s="4">
        <v>2</v>
      </c>
      <c r="S13" s="3">
        <v>1</v>
      </c>
      <c r="T13" s="3">
        <v>1</v>
      </c>
      <c r="U13" s="3">
        <v>1</v>
      </c>
      <c r="V13" s="30">
        <v>2</v>
      </c>
      <c r="W13" s="30">
        <v>2</v>
      </c>
      <c r="X13" s="30">
        <v>2</v>
      </c>
      <c r="Y13" s="3">
        <v>1</v>
      </c>
      <c r="Z13" s="3">
        <v>1</v>
      </c>
      <c r="AA13" s="29">
        <v>1</v>
      </c>
      <c r="AB13" s="29">
        <v>1</v>
      </c>
      <c r="AC13" s="34">
        <v>3</v>
      </c>
      <c r="AD13" s="29">
        <v>1</v>
      </c>
      <c r="AE13" s="29">
        <v>1</v>
      </c>
      <c r="AF13" s="8">
        <v>4</v>
      </c>
      <c r="AG13" s="5">
        <v>3</v>
      </c>
      <c r="AH13" s="30">
        <v>2</v>
      </c>
      <c r="AI13" s="51"/>
      <c r="AJ13" s="42">
        <f t="shared" si="0"/>
        <v>1.7272727272727273</v>
      </c>
      <c r="AK13" s="30">
        <f t="shared" si="1"/>
        <v>2.2000000000000002</v>
      </c>
      <c r="AL13" s="30">
        <f t="shared" si="2"/>
        <v>1.8</v>
      </c>
    </row>
    <row r="14" spans="1:38" x14ac:dyDescent="0.2">
      <c r="A14" s="11">
        <v>12</v>
      </c>
      <c r="B14" s="14">
        <v>1</v>
      </c>
      <c r="C14" s="14">
        <v>1</v>
      </c>
      <c r="D14" s="14">
        <v>1</v>
      </c>
      <c r="E14" s="14">
        <v>1</v>
      </c>
      <c r="F14" s="13">
        <v>2</v>
      </c>
      <c r="G14" s="3">
        <v>1</v>
      </c>
      <c r="H14" s="4">
        <v>2</v>
      </c>
      <c r="I14" s="3">
        <v>1</v>
      </c>
      <c r="J14" s="4">
        <v>2</v>
      </c>
      <c r="K14" s="4">
        <v>2</v>
      </c>
      <c r="L14" s="3">
        <v>1</v>
      </c>
      <c r="M14" s="4">
        <v>2</v>
      </c>
      <c r="N14" s="4">
        <v>2</v>
      </c>
      <c r="O14" s="5">
        <v>3</v>
      </c>
      <c r="P14" s="4">
        <v>2</v>
      </c>
      <c r="Q14" s="5">
        <v>3</v>
      </c>
      <c r="R14" s="4">
        <v>2</v>
      </c>
      <c r="S14" s="3">
        <v>1</v>
      </c>
      <c r="T14" s="3">
        <v>1</v>
      </c>
      <c r="U14" s="29">
        <v>1</v>
      </c>
      <c r="V14" s="30">
        <v>2</v>
      </c>
      <c r="W14" s="30">
        <v>2</v>
      </c>
      <c r="X14" s="30">
        <v>2</v>
      </c>
      <c r="Y14" s="3">
        <v>1</v>
      </c>
      <c r="Z14" s="3">
        <v>1</v>
      </c>
      <c r="AA14" s="29">
        <v>1</v>
      </c>
      <c r="AB14" s="29">
        <v>1</v>
      </c>
      <c r="AC14" s="34">
        <v>3</v>
      </c>
      <c r="AD14" s="29">
        <v>1</v>
      </c>
      <c r="AE14" s="29">
        <v>1</v>
      </c>
      <c r="AF14" s="8">
        <v>4</v>
      </c>
      <c r="AG14" s="5">
        <v>3</v>
      </c>
      <c r="AH14" s="30">
        <v>2</v>
      </c>
      <c r="AI14" s="51"/>
      <c r="AJ14" s="42">
        <f t="shared" si="0"/>
        <v>1.696969696969697</v>
      </c>
      <c r="AK14" s="30">
        <f t="shared" si="1"/>
        <v>2.2000000000000002</v>
      </c>
      <c r="AL14" s="30">
        <f t="shared" si="2"/>
        <v>1.8</v>
      </c>
    </row>
    <row r="15" spans="1:38" x14ac:dyDescent="0.2">
      <c r="A15" s="2">
        <v>13</v>
      </c>
      <c r="B15" s="14">
        <v>1</v>
      </c>
      <c r="C15" s="13">
        <v>2</v>
      </c>
      <c r="D15" s="14">
        <v>1</v>
      </c>
      <c r="E15" s="14">
        <v>1</v>
      </c>
      <c r="F15" s="4">
        <v>2</v>
      </c>
      <c r="G15" s="3">
        <v>1</v>
      </c>
      <c r="H15" s="4">
        <v>2</v>
      </c>
      <c r="I15" s="3">
        <v>1</v>
      </c>
      <c r="J15" s="4">
        <v>2</v>
      </c>
      <c r="K15" s="4">
        <v>2</v>
      </c>
      <c r="L15" s="3">
        <v>1</v>
      </c>
      <c r="M15" s="4">
        <v>2</v>
      </c>
      <c r="N15" s="4">
        <v>2</v>
      </c>
      <c r="O15" s="5">
        <v>3</v>
      </c>
      <c r="P15" s="3">
        <v>1</v>
      </c>
      <c r="Q15" s="5">
        <v>3</v>
      </c>
      <c r="R15" s="4">
        <v>2</v>
      </c>
      <c r="S15" s="3">
        <v>1</v>
      </c>
      <c r="T15" s="3">
        <v>1</v>
      </c>
      <c r="U15" s="3">
        <v>1</v>
      </c>
      <c r="V15" s="30">
        <v>2</v>
      </c>
      <c r="W15" s="30">
        <v>2</v>
      </c>
      <c r="X15" s="30">
        <v>2</v>
      </c>
      <c r="Y15" s="3">
        <v>1</v>
      </c>
      <c r="Z15" s="3">
        <v>1</v>
      </c>
      <c r="AA15" s="29">
        <v>1</v>
      </c>
      <c r="AB15" s="29">
        <v>1</v>
      </c>
      <c r="AC15" s="34">
        <v>3</v>
      </c>
      <c r="AD15" s="29">
        <v>1</v>
      </c>
      <c r="AE15" s="29">
        <v>1</v>
      </c>
      <c r="AF15" s="8">
        <v>4</v>
      </c>
      <c r="AG15" s="5">
        <v>3</v>
      </c>
      <c r="AH15" s="30">
        <v>2</v>
      </c>
      <c r="AI15" s="51"/>
      <c r="AJ15" s="42">
        <f t="shared" si="0"/>
        <v>1.696969696969697</v>
      </c>
      <c r="AK15" s="30">
        <f t="shared" si="1"/>
        <v>2.2000000000000002</v>
      </c>
      <c r="AL15" s="30">
        <f t="shared" si="2"/>
        <v>1.8</v>
      </c>
    </row>
    <row r="16" spans="1:38" x14ac:dyDescent="0.2">
      <c r="A16" s="11">
        <v>14</v>
      </c>
      <c r="B16" s="14">
        <v>1</v>
      </c>
      <c r="C16" s="13">
        <v>2</v>
      </c>
      <c r="D16" s="14">
        <v>1</v>
      </c>
      <c r="E16" s="14">
        <v>1</v>
      </c>
      <c r="F16" s="13">
        <v>2</v>
      </c>
      <c r="G16" s="3">
        <v>1</v>
      </c>
      <c r="H16" s="4">
        <v>2</v>
      </c>
      <c r="I16" s="3">
        <v>1</v>
      </c>
      <c r="J16" s="4">
        <v>2</v>
      </c>
      <c r="K16" s="4">
        <v>2</v>
      </c>
      <c r="L16" s="3">
        <v>1</v>
      </c>
      <c r="M16" s="4">
        <v>2</v>
      </c>
      <c r="N16" s="4">
        <v>2</v>
      </c>
      <c r="O16" s="5">
        <v>3</v>
      </c>
      <c r="P16" s="3">
        <v>1</v>
      </c>
      <c r="Q16" s="5">
        <v>3</v>
      </c>
      <c r="R16" s="4">
        <v>2</v>
      </c>
      <c r="S16" s="3">
        <v>1</v>
      </c>
      <c r="T16" s="3">
        <v>1</v>
      </c>
      <c r="U16" s="3">
        <v>1</v>
      </c>
      <c r="V16" s="29">
        <v>1</v>
      </c>
      <c r="W16" s="30">
        <v>2</v>
      </c>
      <c r="X16" s="30">
        <v>2</v>
      </c>
      <c r="Y16" s="3">
        <v>1</v>
      </c>
      <c r="Z16" s="3">
        <v>1</v>
      </c>
      <c r="AA16" s="29">
        <v>1</v>
      </c>
      <c r="AB16" s="29">
        <v>1</v>
      </c>
      <c r="AC16" s="34">
        <v>3</v>
      </c>
      <c r="AD16" s="29">
        <v>1</v>
      </c>
      <c r="AE16" s="29">
        <v>1</v>
      </c>
      <c r="AF16" s="5">
        <v>3</v>
      </c>
      <c r="AG16" s="30">
        <v>2</v>
      </c>
      <c r="AH16" s="30">
        <v>2</v>
      </c>
      <c r="AI16" s="51"/>
      <c r="AJ16" s="42">
        <f t="shared" si="0"/>
        <v>1.606060606060606</v>
      </c>
      <c r="AK16" s="30">
        <f t="shared" si="1"/>
        <v>1.8</v>
      </c>
      <c r="AL16" s="30">
        <f t="shared" si="2"/>
        <v>1.6</v>
      </c>
    </row>
    <row r="17" spans="1:38" x14ac:dyDescent="0.2">
      <c r="A17" s="2">
        <v>15</v>
      </c>
      <c r="B17" s="14">
        <v>1</v>
      </c>
      <c r="C17" s="13">
        <v>2</v>
      </c>
      <c r="D17" s="14">
        <v>1</v>
      </c>
      <c r="E17" s="14">
        <v>1</v>
      </c>
      <c r="F17" s="4">
        <v>2</v>
      </c>
      <c r="G17" s="3">
        <v>1</v>
      </c>
      <c r="H17" s="4">
        <v>2</v>
      </c>
      <c r="I17" s="3">
        <v>1</v>
      </c>
      <c r="J17" s="4">
        <v>2</v>
      </c>
      <c r="K17" s="4">
        <v>2</v>
      </c>
      <c r="L17" s="3">
        <v>1</v>
      </c>
      <c r="M17" s="4">
        <v>2</v>
      </c>
      <c r="N17" s="4">
        <v>2</v>
      </c>
      <c r="O17" s="5">
        <v>3</v>
      </c>
      <c r="P17" s="3">
        <v>1</v>
      </c>
      <c r="Q17" s="4">
        <v>2</v>
      </c>
      <c r="R17" s="4">
        <v>2</v>
      </c>
      <c r="S17" s="3">
        <v>1</v>
      </c>
      <c r="T17" s="3">
        <v>1</v>
      </c>
      <c r="U17" s="3">
        <v>1</v>
      </c>
      <c r="V17" s="29">
        <v>1</v>
      </c>
      <c r="W17" s="29">
        <v>1</v>
      </c>
      <c r="X17" s="30">
        <v>2</v>
      </c>
      <c r="Y17" s="3">
        <v>1</v>
      </c>
      <c r="Z17" s="3">
        <v>1</v>
      </c>
      <c r="AA17" s="29">
        <v>1</v>
      </c>
      <c r="AB17" s="29">
        <v>1</v>
      </c>
      <c r="AC17" s="34">
        <v>3</v>
      </c>
      <c r="AD17" s="29">
        <v>1</v>
      </c>
      <c r="AE17" s="29">
        <v>1</v>
      </c>
      <c r="AF17" s="5">
        <v>3</v>
      </c>
      <c r="AG17" s="30">
        <v>2</v>
      </c>
      <c r="AH17" s="30">
        <v>2</v>
      </c>
      <c r="AI17" s="51"/>
      <c r="AJ17" s="42">
        <f t="shared" si="0"/>
        <v>1.5454545454545454</v>
      </c>
      <c r="AK17" s="30">
        <f t="shared" si="1"/>
        <v>1.8</v>
      </c>
      <c r="AL17" s="30">
        <f t="shared" si="2"/>
        <v>1.6</v>
      </c>
    </row>
    <row r="18" spans="1:38" x14ac:dyDescent="0.2">
      <c r="A18" s="11">
        <v>16</v>
      </c>
      <c r="B18" s="14">
        <v>1</v>
      </c>
      <c r="C18" s="13">
        <v>2</v>
      </c>
      <c r="D18" s="14">
        <v>1</v>
      </c>
      <c r="E18" s="14">
        <v>1</v>
      </c>
      <c r="F18" s="13">
        <v>2</v>
      </c>
      <c r="G18" s="3">
        <v>1</v>
      </c>
      <c r="H18" s="4">
        <v>2</v>
      </c>
      <c r="I18" s="3">
        <v>1</v>
      </c>
      <c r="J18" s="4">
        <v>2</v>
      </c>
      <c r="K18" s="4">
        <v>2</v>
      </c>
      <c r="L18" s="3">
        <v>1</v>
      </c>
      <c r="M18" s="4">
        <v>2</v>
      </c>
      <c r="N18" s="4">
        <v>2</v>
      </c>
      <c r="O18" s="5">
        <v>3</v>
      </c>
      <c r="P18" s="3">
        <v>1</v>
      </c>
      <c r="Q18" s="4">
        <v>2</v>
      </c>
      <c r="R18" s="4">
        <v>2</v>
      </c>
      <c r="S18" s="3">
        <v>1</v>
      </c>
      <c r="T18" s="3">
        <v>1</v>
      </c>
      <c r="U18" s="3">
        <v>1</v>
      </c>
      <c r="V18" s="29">
        <v>1</v>
      </c>
      <c r="W18" s="29">
        <v>1</v>
      </c>
      <c r="X18" s="29">
        <v>1</v>
      </c>
      <c r="Y18" s="3">
        <v>1</v>
      </c>
      <c r="Z18" s="3">
        <v>1</v>
      </c>
      <c r="AA18" s="29">
        <v>1</v>
      </c>
      <c r="AB18" s="29">
        <v>1</v>
      </c>
      <c r="AC18" s="34">
        <v>3</v>
      </c>
      <c r="AD18" s="29">
        <v>1</v>
      </c>
      <c r="AE18" s="29">
        <v>1</v>
      </c>
      <c r="AF18" s="5">
        <v>3</v>
      </c>
      <c r="AG18" s="30">
        <v>2</v>
      </c>
      <c r="AH18" s="30">
        <v>2</v>
      </c>
      <c r="AI18" s="51"/>
      <c r="AJ18" s="42">
        <f t="shared" si="0"/>
        <v>1.5151515151515151</v>
      </c>
      <c r="AK18" s="30">
        <f t="shared" si="1"/>
        <v>1.8</v>
      </c>
      <c r="AL18" s="30">
        <f t="shared" si="2"/>
        <v>1.6</v>
      </c>
    </row>
    <row r="19" spans="1:38" x14ac:dyDescent="0.2">
      <c r="A19" s="2">
        <v>17</v>
      </c>
      <c r="B19" s="14">
        <v>1</v>
      </c>
      <c r="C19" s="12">
        <v>3</v>
      </c>
      <c r="D19" s="14">
        <v>1</v>
      </c>
      <c r="E19" s="14">
        <v>1</v>
      </c>
      <c r="F19" s="4">
        <v>2</v>
      </c>
      <c r="G19" s="3">
        <v>1</v>
      </c>
      <c r="H19" s="4">
        <v>2</v>
      </c>
      <c r="I19" s="3">
        <v>1</v>
      </c>
      <c r="J19" s="4">
        <v>2</v>
      </c>
      <c r="K19" s="4">
        <v>2</v>
      </c>
      <c r="L19" s="3">
        <v>1</v>
      </c>
      <c r="M19" s="4">
        <v>2</v>
      </c>
      <c r="N19" s="4">
        <v>2</v>
      </c>
      <c r="O19" s="5">
        <v>3</v>
      </c>
      <c r="P19" s="3">
        <v>1</v>
      </c>
      <c r="Q19" s="4">
        <v>2</v>
      </c>
      <c r="R19" s="3">
        <v>1</v>
      </c>
      <c r="S19" s="3">
        <v>1</v>
      </c>
      <c r="T19" s="3">
        <v>1</v>
      </c>
      <c r="U19" s="3">
        <v>1</v>
      </c>
      <c r="V19" s="29">
        <v>1</v>
      </c>
      <c r="W19" s="29">
        <v>1</v>
      </c>
      <c r="X19" s="29">
        <v>1</v>
      </c>
      <c r="Y19" s="3">
        <v>1</v>
      </c>
      <c r="Z19" s="3">
        <v>1</v>
      </c>
      <c r="AA19" s="29">
        <v>1</v>
      </c>
      <c r="AB19" s="29">
        <v>1</v>
      </c>
      <c r="AC19" s="34">
        <v>3</v>
      </c>
      <c r="AD19" s="29">
        <v>1</v>
      </c>
      <c r="AE19" s="29">
        <v>1</v>
      </c>
      <c r="AF19" s="5">
        <v>3</v>
      </c>
      <c r="AG19" s="30">
        <v>2</v>
      </c>
      <c r="AH19" s="30">
        <v>2</v>
      </c>
      <c r="AI19" s="51"/>
      <c r="AJ19" s="42">
        <f t="shared" si="0"/>
        <v>1.5151515151515151</v>
      </c>
      <c r="AK19" s="30">
        <f t="shared" si="1"/>
        <v>1.8</v>
      </c>
      <c r="AL19" s="30">
        <f t="shared" si="2"/>
        <v>1.6</v>
      </c>
    </row>
    <row r="20" spans="1:38" x14ac:dyDescent="0.2">
      <c r="A20" s="11">
        <v>18</v>
      </c>
      <c r="B20" s="14">
        <v>1</v>
      </c>
      <c r="C20" s="12">
        <v>3</v>
      </c>
      <c r="D20" s="14">
        <v>1</v>
      </c>
      <c r="E20" s="14">
        <v>1</v>
      </c>
      <c r="F20" s="14">
        <v>1</v>
      </c>
      <c r="G20" s="3">
        <v>1</v>
      </c>
      <c r="H20" s="4">
        <v>2</v>
      </c>
      <c r="I20" s="3">
        <v>1</v>
      </c>
      <c r="J20" s="4">
        <v>2</v>
      </c>
      <c r="K20" s="4">
        <v>2</v>
      </c>
      <c r="L20" s="3">
        <v>1</v>
      </c>
      <c r="M20" s="4">
        <v>2</v>
      </c>
      <c r="N20" s="4">
        <v>2</v>
      </c>
      <c r="O20" s="5">
        <v>3</v>
      </c>
      <c r="P20" s="3">
        <v>1</v>
      </c>
      <c r="Q20" s="4">
        <v>2</v>
      </c>
      <c r="R20" s="3">
        <v>1</v>
      </c>
      <c r="S20" s="3">
        <v>1</v>
      </c>
      <c r="T20" s="3">
        <v>1</v>
      </c>
      <c r="U20" s="3">
        <v>1</v>
      </c>
      <c r="V20" s="29">
        <v>1</v>
      </c>
      <c r="W20" s="29">
        <v>1</v>
      </c>
      <c r="X20" s="29">
        <v>1</v>
      </c>
      <c r="Y20" s="3">
        <v>1</v>
      </c>
      <c r="Z20" s="3">
        <v>1</v>
      </c>
      <c r="AA20" s="29">
        <v>1</v>
      </c>
      <c r="AB20" s="29">
        <v>1</v>
      </c>
      <c r="AC20" s="34">
        <v>3</v>
      </c>
      <c r="AD20" s="29">
        <v>1</v>
      </c>
      <c r="AE20" s="30">
        <v>2</v>
      </c>
      <c r="AF20" s="5">
        <v>3</v>
      </c>
      <c r="AG20" s="30">
        <v>2</v>
      </c>
      <c r="AH20" s="30">
        <v>2</v>
      </c>
      <c r="AI20" s="51"/>
      <c r="AJ20" s="42">
        <f t="shared" si="0"/>
        <v>1.5151515151515151</v>
      </c>
      <c r="AK20" s="30">
        <f t="shared" si="1"/>
        <v>2</v>
      </c>
      <c r="AL20" s="30">
        <f t="shared" si="2"/>
        <v>1.7</v>
      </c>
    </row>
    <row r="21" spans="1:38" x14ac:dyDescent="0.2">
      <c r="A21" s="2">
        <v>19</v>
      </c>
      <c r="B21" s="14">
        <v>1</v>
      </c>
      <c r="C21" s="12">
        <v>3</v>
      </c>
      <c r="D21" s="14">
        <v>1</v>
      </c>
      <c r="E21" s="14">
        <v>1</v>
      </c>
      <c r="F21" s="14">
        <v>1</v>
      </c>
      <c r="G21" s="3">
        <v>1</v>
      </c>
      <c r="H21" s="4">
        <v>2</v>
      </c>
      <c r="I21" s="3">
        <v>1</v>
      </c>
      <c r="J21" s="4">
        <v>2</v>
      </c>
      <c r="K21" s="4">
        <v>2</v>
      </c>
      <c r="L21" s="3">
        <v>1</v>
      </c>
      <c r="M21" s="4">
        <v>2</v>
      </c>
      <c r="N21" s="4">
        <v>2</v>
      </c>
      <c r="O21" s="5">
        <v>3</v>
      </c>
      <c r="P21" s="3">
        <v>1</v>
      </c>
      <c r="Q21" s="4">
        <v>2</v>
      </c>
      <c r="R21" s="3">
        <v>1</v>
      </c>
      <c r="S21" s="3">
        <v>1</v>
      </c>
      <c r="T21" s="3">
        <v>1</v>
      </c>
      <c r="U21" s="3">
        <v>1</v>
      </c>
      <c r="V21" s="29">
        <v>1</v>
      </c>
      <c r="W21" s="29">
        <v>1</v>
      </c>
      <c r="X21" s="29">
        <v>1</v>
      </c>
      <c r="Y21" s="3">
        <v>1</v>
      </c>
      <c r="Z21" s="3">
        <v>1</v>
      </c>
      <c r="AA21" s="29">
        <v>1</v>
      </c>
      <c r="AB21" s="29">
        <v>1</v>
      </c>
      <c r="AC21" s="34">
        <v>3</v>
      </c>
      <c r="AD21" s="29">
        <v>1</v>
      </c>
      <c r="AE21" s="30">
        <v>2</v>
      </c>
      <c r="AF21" s="5">
        <v>3</v>
      </c>
      <c r="AG21" s="30">
        <v>2</v>
      </c>
      <c r="AH21" s="30">
        <v>2</v>
      </c>
      <c r="AI21" s="51"/>
      <c r="AJ21" s="42">
        <f t="shared" si="0"/>
        <v>1.5151515151515151</v>
      </c>
      <c r="AK21" s="30">
        <f t="shared" si="1"/>
        <v>2</v>
      </c>
      <c r="AL21" s="30">
        <f t="shared" si="2"/>
        <v>1.7</v>
      </c>
    </row>
    <row r="22" spans="1:38" x14ac:dyDescent="0.2">
      <c r="A22" s="11">
        <v>20</v>
      </c>
      <c r="B22" s="14">
        <v>1</v>
      </c>
      <c r="C22" s="12">
        <v>3</v>
      </c>
      <c r="D22" s="14">
        <v>1</v>
      </c>
      <c r="E22" s="14">
        <v>1</v>
      </c>
      <c r="F22" s="14">
        <v>1</v>
      </c>
      <c r="G22" s="3">
        <v>1</v>
      </c>
      <c r="H22" s="4">
        <v>2</v>
      </c>
      <c r="I22" s="3">
        <v>1</v>
      </c>
      <c r="J22" s="4">
        <v>2</v>
      </c>
      <c r="K22" s="4">
        <v>2</v>
      </c>
      <c r="L22" s="3">
        <v>1</v>
      </c>
      <c r="M22" s="4">
        <v>2</v>
      </c>
      <c r="N22" s="4">
        <v>2</v>
      </c>
      <c r="O22" s="5">
        <v>3</v>
      </c>
      <c r="P22" s="3">
        <v>1</v>
      </c>
      <c r="Q22" s="4">
        <v>2</v>
      </c>
      <c r="R22" s="3">
        <v>1</v>
      </c>
      <c r="S22" s="3">
        <v>1</v>
      </c>
      <c r="T22" s="3">
        <v>1</v>
      </c>
      <c r="U22" s="3">
        <v>1</v>
      </c>
      <c r="V22" s="29">
        <v>1</v>
      </c>
      <c r="W22" s="29">
        <v>1</v>
      </c>
      <c r="X22" s="29">
        <v>1</v>
      </c>
      <c r="Y22" s="3">
        <v>1</v>
      </c>
      <c r="Z22" s="3">
        <v>1</v>
      </c>
      <c r="AA22" s="29">
        <v>1</v>
      </c>
      <c r="AB22" s="29">
        <v>1</v>
      </c>
      <c r="AC22" s="34">
        <v>3</v>
      </c>
      <c r="AD22" s="29">
        <v>1</v>
      </c>
      <c r="AE22" s="30">
        <v>2</v>
      </c>
      <c r="AF22" s="5">
        <v>3</v>
      </c>
      <c r="AG22" s="30">
        <v>2</v>
      </c>
      <c r="AH22" s="30">
        <v>2</v>
      </c>
      <c r="AI22" s="51"/>
      <c r="AJ22" s="42">
        <f t="shared" si="0"/>
        <v>1.5151515151515151</v>
      </c>
      <c r="AK22" s="30">
        <f t="shared" si="1"/>
        <v>2</v>
      </c>
      <c r="AL22" s="30">
        <f t="shared" si="2"/>
        <v>1.7</v>
      </c>
    </row>
    <row r="23" spans="1:38" x14ac:dyDescent="0.2">
      <c r="A23" s="2">
        <v>21</v>
      </c>
      <c r="B23" s="14">
        <v>1</v>
      </c>
      <c r="C23" s="12">
        <v>3</v>
      </c>
      <c r="D23" s="14">
        <v>1</v>
      </c>
      <c r="E23" s="14">
        <v>1</v>
      </c>
      <c r="F23" s="14">
        <v>1</v>
      </c>
      <c r="G23" s="3">
        <v>1</v>
      </c>
      <c r="H23" s="4">
        <v>2</v>
      </c>
      <c r="I23" s="3">
        <v>1</v>
      </c>
      <c r="J23" s="4">
        <v>2</v>
      </c>
      <c r="K23" s="4">
        <v>2</v>
      </c>
      <c r="L23" s="3">
        <v>1</v>
      </c>
      <c r="M23" s="4">
        <v>2</v>
      </c>
      <c r="N23" s="4">
        <v>2</v>
      </c>
      <c r="O23" s="4">
        <v>2</v>
      </c>
      <c r="P23" s="3">
        <v>1</v>
      </c>
      <c r="Q23" s="4">
        <v>2</v>
      </c>
      <c r="R23" s="3">
        <v>1</v>
      </c>
      <c r="S23" s="3">
        <v>1</v>
      </c>
      <c r="T23" s="3">
        <v>1</v>
      </c>
      <c r="U23" s="3">
        <v>1</v>
      </c>
      <c r="V23" s="29">
        <v>1</v>
      </c>
      <c r="W23" s="29">
        <v>1</v>
      </c>
      <c r="X23" s="29">
        <v>1</v>
      </c>
      <c r="Y23" s="3">
        <v>1</v>
      </c>
      <c r="Z23" s="3">
        <v>1</v>
      </c>
      <c r="AA23" s="29">
        <v>1</v>
      </c>
      <c r="AB23" s="29">
        <v>1</v>
      </c>
      <c r="AC23" s="34">
        <v>3</v>
      </c>
      <c r="AD23" s="29">
        <v>1</v>
      </c>
      <c r="AE23" s="30">
        <v>2</v>
      </c>
      <c r="AF23" s="5">
        <v>3</v>
      </c>
      <c r="AG23" s="29">
        <v>1</v>
      </c>
      <c r="AH23" s="30">
        <v>2</v>
      </c>
      <c r="AI23" s="51"/>
      <c r="AJ23" s="40">
        <f t="shared" si="0"/>
        <v>1.4545454545454546</v>
      </c>
      <c r="AK23" s="30">
        <f t="shared" si="1"/>
        <v>1.8</v>
      </c>
      <c r="AL23" s="30">
        <f t="shared" si="2"/>
        <v>1.6</v>
      </c>
    </row>
    <row r="24" spans="1:38" x14ac:dyDescent="0.2">
      <c r="A24" s="11">
        <v>22</v>
      </c>
      <c r="B24" s="14">
        <v>1</v>
      </c>
      <c r="C24" s="12">
        <v>3</v>
      </c>
      <c r="D24" s="14">
        <v>1</v>
      </c>
      <c r="E24" s="14">
        <v>1</v>
      </c>
      <c r="F24" s="14">
        <v>1</v>
      </c>
      <c r="G24" s="3">
        <v>1</v>
      </c>
      <c r="H24" s="4">
        <v>2</v>
      </c>
      <c r="I24" s="3">
        <v>1</v>
      </c>
      <c r="J24" s="4">
        <v>2</v>
      </c>
      <c r="K24" s="4">
        <v>2</v>
      </c>
      <c r="L24" s="3">
        <v>1</v>
      </c>
      <c r="M24" s="4">
        <v>2</v>
      </c>
      <c r="N24" s="4">
        <v>2</v>
      </c>
      <c r="O24" s="4">
        <v>2</v>
      </c>
      <c r="P24" s="3">
        <v>1</v>
      </c>
      <c r="Q24" s="4">
        <v>2</v>
      </c>
      <c r="R24" s="3">
        <v>1</v>
      </c>
      <c r="S24" s="3">
        <v>1</v>
      </c>
      <c r="T24" s="3">
        <v>1</v>
      </c>
      <c r="U24" s="3">
        <v>1</v>
      </c>
      <c r="V24" s="29">
        <v>1</v>
      </c>
      <c r="W24" s="29">
        <v>1</v>
      </c>
      <c r="X24" s="29">
        <v>1</v>
      </c>
      <c r="Y24" s="3">
        <v>1</v>
      </c>
      <c r="Z24" s="3">
        <v>1</v>
      </c>
      <c r="AA24" s="29">
        <v>1</v>
      </c>
      <c r="AB24" s="29">
        <v>1</v>
      </c>
      <c r="AC24" s="34">
        <v>3</v>
      </c>
      <c r="AD24" s="29">
        <v>1</v>
      </c>
      <c r="AE24" s="30">
        <v>2</v>
      </c>
      <c r="AF24" s="5">
        <v>3</v>
      </c>
      <c r="AG24" s="29">
        <v>1</v>
      </c>
      <c r="AH24" s="30">
        <v>2</v>
      </c>
      <c r="AI24" s="51"/>
      <c r="AJ24" s="40">
        <f t="shared" si="0"/>
        <v>1.4545454545454546</v>
      </c>
      <c r="AK24" s="30">
        <f t="shared" si="1"/>
        <v>1.8</v>
      </c>
      <c r="AL24" s="30">
        <f t="shared" si="2"/>
        <v>1.6</v>
      </c>
    </row>
    <row r="25" spans="1:38" x14ac:dyDescent="0.2">
      <c r="A25" s="2">
        <v>23</v>
      </c>
      <c r="B25" s="14">
        <v>1</v>
      </c>
      <c r="C25" s="12">
        <v>3</v>
      </c>
      <c r="D25" s="14">
        <v>1</v>
      </c>
      <c r="E25" s="14">
        <v>1</v>
      </c>
      <c r="F25" s="14">
        <v>1</v>
      </c>
      <c r="G25" s="3">
        <v>1</v>
      </c>
      <c r="H25" s="4">
        <v>2</v>
      </c>
      <c r="I25" s="3">
        <v>1</v>
      </c>
      <c r="J25" s="4">
        <v>2</v>
      </c>
      <c r="K25" s="4">
        <v>2</v>
      </c>
      <c r="L25" s="3">
        <v>1</v>
      </c>
      <c r="M25" s="4">
        <v>2</v>
      </c>
      <c r="N25" s="4">
        <v>2</v>
      </c>
      <c r="O25" s="4">
        <v>2</v>
      </c>
      <c r="P25" s="3">
        <v>1</v>
      </c>
      <c r="Q25" s="4">
        <v>2</v>
      </c>
      <c r="R25" s="3">
        <v>1</v>
      </c>
      <c r="S25" s="3">
        <v>1</v>
      </c>
      <c r="T25" s="3">
        <v>1</v>
      </c>
      <c r="U25" s="3">
        <v>1</v>
      </c>
      <c r="V25" s="29">
        <v>1</v>
      </c>
      <c r="W25" s="29">
        <v>1</v>
      </c>
      <c r="X25" s="29">
        <v>1</v>
      </c>
      <c r="Y25" s="3">
        <v>1</v>
      </c>
      <c r="Z25" s="3">
        <v>1</v>
      </c>
      <c r="AA25" s="29">
        <v>1</v>
      </c>
      <c r="AB25" s="29">
        <v>1</v>
      </c>
      <c r="AC25" s="30">
        <v>2</v>
      </c>
      <c r="AD25" s="29">
        <v>1</v>
      </c>
      <c r="AE25" s="30">
        <v>2</v>
      </c>
      <c r="AF25" s="5">
        <v>3</v>
      </c>
      <c r="AG25" s="29">
        <v>1</v>
      </c>
      <c r="AH25" s="30">
        <v>2</v>
      </c>
      <c r="AI25" s="51"/>
      <c r="AJ25" s="40">
        <f t="shared" si="0"/>
        <v>1.4242424242424243</v>
      </c>
      <c r="AK25" s="30">
        <f t="shared" si="1"/>
        <v>1.8</v>
      </c>
      <c r="AL25" s="30">
        <f t="shared" si="2"/>
        <v>1.5</v>
      </c>
    </row>
    <row r="26" spans="1:38" x14ac:dyDescent="0.2">
      <c r="A26" s="11">
        <v>24</v>
      </c>
      <c r="B26" s="14">
        <v>1</v>
      </c>
      <c r="C26" s="13">
        <v>2</v>
      </c>
      <c r="D26" s="14">
        <v>1</v>
      </c>
      <c r="E26" s="14">
        <v>1</v>
      </c>
      <c r="F26" s="14">
        <v>1</v>
      </c>
      <c r="G26" s="3">
        <v>1</v>
      </c>
      <c r="H26" s="4">
        <v>2</v>
      </c>
      <c r="I26" s="3">
        <v>1</v>
      </c>
      <c r="J26" s="4">
        <v>2</v>
      </c>
      <c r="K26" s="4">
        <v>2</v>
      </c>
      <c r="L26" s="3">
        <v>1</v>
      </c>
      <c r="M26" s="3">
        <v>1</v>
      </c>
      <c r="N26" s="4">
        <v>2</v>
      </c>
      <c r="O26" s="4">
        <v>2</v>
      </c>
      <c r="P26" s="3">
        <v>1</v>
      </c>
      <c r="Q26" s="4">
        <v>2</v>
      </c>
      <c r="R26" s="3">
        <v>1</v>
      </c>
      <c r="S26" s="4">
        <v>2</v>
      </c>
      <c r="T26" s="3">
        <v>1</v>
      </c>
      <c r="U26" s="3">
        <v>1</v>
      </c>
      <c r="V26" s="29">
        <v>1</v>
      </c>
      <c r="W26" s="29">
        <v>1</v>
      </c>
      <c r="X26" s="29">
        <v>1</v>
      </c>
      <c r="Y26" s="3">
        <v>1</v>
      </c>
      <c r="Z26" s="3">
        <v>1</v>
      </c>
      <c r="AA26" s="29">
        <v>1</v>
      </c>
      <c r="AB26" s="29">
        <v>1</v>
      </c>
      <c r="AC26" s="30">
        <v>2</v>
      </c>
      <c r="AD26" s="29">
        <v>1</v>
      </c>
      <c r="AE26" s="30">
        <v>2</v>
      </c>
      <c r="AF26" s="5">
        <v>3</v>
      </c>
      <c r="AG26" s="29">
        <v>1</v>
      </c>
      <c r="AH26" s="30">
        <v>2</v>
      </c>
      <c r="AI26" s="51"/>
      <c r="AJ26" s="40">
        <f t="shared" si="0"/>
        <v>1.393939393939394</v>
      </c>
      <c r="AK26" s="30">
        <f t="shared" si="1"/>
        <v>1.8</v>
      </c>
      <c r="AL26" s="30">
        <f t="shared" si="2"/>
        <v>1.5</v>
      </c>
    </row>
    <row r="27" spans="1:38" x14ac:dyDescent="0.2">
      <c r="A27" s="2">
        <v>25</v>
      </c>
      <c r="B27" s="14">
        <v>1</v>
      </c>
      <c r="C27" s="14">
        <v>1</v>
      </c>
      <c r="D27" s="14">
        <v>1</v>
      </c>
      <c r="E27" s="14">
        <v>1</v>
      </c>
      <c r="F27" s="14">
        <v>1</v>
      </c>
      <c r="G27" s="3">
        <v>1</v>
      </c>
      <c r="H27" s="4">
        <v>2</v>
      </c>
      <c r="I27" s="3">
        <v>1</v>
      </c>
      <c r="J27" s="4">
        <v>2</v>
      </c>
      <c r="K27" s="4">
        <v>2</v>
      </c>
      <c r="L27" s="3">
        <v>1</v>
      </c>
      <c r="M27" s="3">
        <v>1</v>
      </c>
      <c r="N27" s="4">
        <v>2</v>
      </c>
      <c r="O27" s="4">
        <v>2</v>
      </c>
      <c r="P27" s="3">
        <v>1</v>
      </c>
      <c r="Q27" s="4">
        <v>2</v>
      </c>
      <c r="R27" s="3">
        <v>1</v>
      </c>
      <c r="S27" s="4">
        <v>2</v>
      </c>
      <c r="T27" s="3">
        <v>1</v>
      </c>
      <c r="U27" s="3">
        <v>1</v>
      </c>
      <c r="V27" s="29">
        <v>1</v>
      </c>
      <c r="W27" s="29">
        <v>1</v>
      </c>
      <c r="X27" s="29">
        <v>1</v>
      </c>
      <c r="Y27" s="3">
        <v>1</v>
      </c>
      <c r="Z27" s="3">
        <v>1</v>
      </c>
      <c r="AA27" s="29">
        <v>1</v>
      </c>
      <c r="AB27" s="29">
        <v>1</v>
      </c>
      <c r="AC27" s="30">
        <v>2</v>
      </c>
      <c r="AD27" s="29">
        <v>1</v>
      </c>
      <c r="AE27" s="30">
        <v>2</v>
      </c>
      <c r="AF27" s="5">
        <v>3</v>
      </c>
      <c r="AG27" s="29">
        <v>1</v>
      </c>
      <c r="AH27" s="30">
        <v>2</v>
      </c>
      <c r="AI27" s="51"/>
      <c r="AJ27" s="40">
        <f t="shared" si="0"/>
        <v>1.3636363636363635</v>
      </c>
      <c r="AK27" s="30">
        <f t="shared" si="1"/>
        <v>1.8</v>
      </c>
      <c r="AL27" s="30">
        <f t="shared" si="2"/>
        <v>1.5</v>
      </c>
    </row>
    <row r="28" spans="1:38" x14ac:dyDescent="0.2">
      <c r="A28" s="11">
        <v>26</v>
      </c>
      <c r="B28" s="14">
        <v>1</v>
      </c>
      <c r="C28" s="14">
        <v>1</v>
      </c>
      <c r="D28" s="14">
        <v>1</v>
      </c>
      <c r="E28" s="14">
        <v>1</v>
      </c>
      <c r="F28" s="14">
        <v>1</v>
      </c>
      <c r="G28" s="3">
        <v>1</v>
      </c>
      <c r="H28" s="4">
        <v>2</v>
      </c>
      <c r="I28" s="3">
        <v>1</v>
      </c>
      <c r="J28" s="4">
        <v>2</v>
      </c>
      <c r="K28" s="4">
        <v>2</v>
      </c>
      <c r="L28" s="3">
        <v>1</v>
      </c>
      <c r="M28" s="4">
        <v>2</v>
      </c>
      <c r="N28" s="3">
        <v>1</v>
      </c>
      <c r="O28" s="4">
        <v>2</v>
      </c>
      <c r="P28" s="3">
        <v>1</v>
      </c>
      <c r="Q28" s="4">
        <v>2</v>
      </c>
      <c r="R28" s="3">
        <v>1</v>
      </c>
      <c r="S28" s="4">
        <v>2</v>
      </c>
      <c r="T28" s="3">
        <v>1</v>
      </c>
      <c r="U28" s="3">
        <v>1</v>
      </c>
      <c r="V28" s="29">
        <v>1</v>
      </c>
      <c r="W28" s="29">
        <v>1</v>
      </c>
      <c r="X28" s="29">
        <v>1</v>
      </c>
      <c r="Y28" s="3">
        <v>1</v>
      </c>
      <c r="Z28" s="3">
        <v>1</v>
      </c>
      <c r="AA28" s="29">
        <v>1</v>
      </c>
      <c r="AB28" s="29">
        <v>1</v>
      </c>
      <c r="AC28" s="30">
        <v>2</v>
      </c>
      <c r="AD28" s="29">
        <v>1</v>
      </c>
      <c r="AE28" s="30">
        <v>2</v>
      </c>
      <c r="AF28" s="5">
        <v>3</v>
      </c>
      <c r="AG28" s="29">
        <v>1</v>
      </c>
      <c r="AH28" s="30">
        <v>2</v>
      </c>
      <c r="AI28" s="51"/>
      <c r="AJ28" s="40">
        <f t="shared" si="0"/>
        <v>1.3636363636363635</v>
      </c>
      <c r="AK28" s="30">
        <f t="shared" si="1"/>
        <v>1.8</v>
      </c>
      <c r="AL28" s="30">
        <f t="shared" si="2"/>
        <v>1.5</v>
      </c>
    </row>
    <row r="29" spans="1:38" x14ac:dyDescent="0.2">
      <c r="A29" s="2">
        <v>27</v>
      </c>
      <c r="B29" s="14">
        <v>1</v>
      </c>
      <c r="C29" s="14">
        <v>1</v>
      </c>
      <c r="D29" s="14">
        <v>1</v>
      </c>
      <c r="E29" s="14">
        <v>1</v>
      </c>
      <c r="F29" s="14">
        <v>1</v>
      </c>
      <c r="G29" s="3">
        <v>1</v>
      </c>
      <c r="H29" s="4">
        <v>2</v>
      </c>
      <c r="I29" s="3">
        <v>1</v>
      </c>
      <c r="J29" s="4">
        <v>2</v>
      </c>
      <c r="K29" s="4">
        <v>2</v>
      </c>
      <c r="L29" s="3">
        <v>1</v>
      </c>
      <c r="M29" s="4">
        <v>2</v>
      </c>
      <c r="N29" s="3">
        <v>1</v>
      </c>
      <c r="O29" s="4">
        <v>2</v>
      </c>
      <c r="P29" s="3">
        <v>1</v>
      </c>
      <c r="Q29" s="4">
        <v>2</v>
      </c>
      <c r="R29" s="3">
        <v>1</v>
      </c>
      <c r="S29" s="4">
        <v>2</v>
      </c>
      <c r="T29" s="3">
        <v>1</v>
      </c>
      <c r="U29" s="3">
        <v>1</v>
      </c>
      <c r="V29" s="29">
        <v>1</v>
      </c>
      <c r="W29" s="29">
        <v>1</v>
      </c>
      <c r="X29" s="29">
        <v>1</v>
      </c>
      <c r="Y29" s="3">
        <v>1</v>
      </c>
      <c r="Z29" s="3">
        <v>1</v>
      </c>
      <c r="AA29" s="29">
        <v>1</v>
      </c>
      <c r="AB29" s="29">
        <v>1</v>
      </c>
      <c r="AC29" s="30">
        <v>2</v>
      </c>
      <c r="AD29" s="29">
        <v>1</v>
      </c>
      <c r="AE29" s="30">
        <v>2</v>
      </c>
      <c r="AF29" s="5">
        <v>3</v>
      </c>
      <c r="AG29" s="29">
        <v>1</v>
      </c>
      <c r="AH29" s="30">
        <v>2</v>
      </c>
      <c r="AI29" s="51"/>
      <c r="AJ29" s="40">
        <f t="shared" si="0"/>
        <v>1.3636363636363635</v>
      </c>
      <c r="AK29" s="30">
        <f t="shared" si="1"/>
        <v>1.8</v>
      </c>
      <c r="AL29" s="30">
        <f t="shared" si="2"/>
        <v>1.5</v>
      </c>
    </row>
    <row r="30" spans="1:38" x14ac:dyDescent="0.2">
      <c r="A30" s="11">
        <v>28</v>
      </c>
      <c r="B30" s="14">
        <v>1</v>
      </c>
      <c r="C30" s="14">
        <v>1</v>
      </c>
      <c r="D30" s="14">
        <v>1</v>
      </c>
      <c r="E30" s="13">
        <v>2</v>
      </c>
      <c r="F30" s="14">
        <v>1</v>
      </c>
      <c r="G30" s="3">
        <v>1</v>
      </c>
      <c r="H30" s="4">
        <v>2</v>
      </c>
      <c r="I30" s="3">
        <v>1</v>
      </c>
      <c r="J30" s="4">
        <v>2</v>
      </c>
      <c r="K30" s="4">
        <v>2</v>
      </c>
      <c r="L30" s="3">
        <v>1</v>
      </c>
      <c r="M30" s="4">
        <v>2</v>
      </c>
      <c r="N30" s="3">
        <v>1</v>
      </c>
      <c r="O30" s="4">
        <v>2</v>
      </c>
      <c r="P30" s="3">
        <v>1</v>
      </c>
      <c r="Q30" s="4">
        <v>2</v>
      </c>
      <c r="R30" s="3">
        <v>1</v>
      </c>
      <c r="S30" s="4">
        <v>2</v>
      </c>
      <c r="T30" s="3">
        <v>1</v>
      </c>
      <c r="U30" s="3">
        <v>1</v>
      </c>
      <c r="V30" s="29">
        <v>1</v>
      </c>
      <c r="W30" s="29">
        <v>1</v>
      </c>
      <c r="X30" s="29">
        <v>1</v>
      </c>
      <c r="Y30" s="3">
        <v>1</v>
      </c>
      <c r="Z30" s="3">
        <v>1</v>
      </c>
      <c r="AA30" s="29">
        <v>1</v>
      </c>
      <c r="AB30" s="29">
        <v>1</v>
      </c>
      <c r="AC30" s="30">
        <v>2</v>
      </c>
      <c r="AD30" s="29">
        <v>1</v>
      </c>
      <c r="AE30" s="30">
        <v>2</v>
      </c>
      <c r="AF30" s="5">
        <v>3</v>
      </c>
      <c r="AG30" s="29">
        <v>1</v>
      </c>
      <c r="AH30" s="30">
        <v>2</v>
      </c>
      <c r="AI30" s="51"/>
      <c r="AJ30" s="40">
        <f t="shared" si="0"/>
        <v>1.393939393939394</v>
      </c>
      <c r="AK30" s="30">
        <f t="shared" si="1"/>
        <v>1.8</v>
      </c>
      <c r="AL30" s="30">
        <f t="shared" si="2"/>
        <v>1.5</v>
      </c>
    </row>
    <row r="31" spans="1:38" x14ac:dyDescent="0.2">
      <c r="A31" s="2">
        <v>29</v>
      </c>
      <c r="B31" s="14">
        <v>1</v>
      </c>
      <c r="C31" s="14">
        <v>1</v>
      </c>
      <c r="D31" s="14">
        <v>1</v>
      </c>
      <c r="E31" s="13">
        <v>2</v>
      </c>
      <c r="F31" s="14">
        <v>1</v>
      </c>
      <c r="G31" s="3">
        <v>1</v>
      </c>
      <c r="H31" s="4">
        <v>2</v>
      </c>
      <c r="I31" s="3">
        <v>1</v>
      </c>
      <c r="J31" s="4">
        <v>2</v>
      </c>
      <c r="K31" s="4">
        <v>2</v>
      </c>
      <c r="L31" s="3">
        <v>1</v>
      </c>
      <c r="M31" s="4">
        <v>2</v>
      </c>
      <c r="N31" s="3">
        <v>1</v>
      </c>
      <c r="O31" s="5">
        <v>3</v>
      </c>
      <c r="P31" s="3">
        <v>1</v>
      </c>
      <c r="Q31" s="4">
        <v>2</v>
      </c>
      <c r="R31" s="3">
        <v>1</v>
      </c>
      <c r="S31" s="4">
        <v>2</v>
      </c>
      <c r="T31" s="3">
        <v>1</v>
      </c>
      <c r="U31" s="3">
        <v>1</v>
      </c>
      <c r="V31" s="29">
        <v>1</v>
      </c>
      <c r="W31" s="29">
        <v>1</v>
      </c>
      <c r="X31" s="29">
        <v>1</v>
      </c>
      <c r="Y31" s="3">
        <v>1</v>
      </c>
      <c r="Z31" s="3">
        <v>1</v>
      </c>
      <c r="AA31" s="29">
        <v>1</v>
      </c>
      <c r="AB31" s="29">
        <v>1</v>
      </c>
      <c r="AC31" s="30">
        <v>2</v>
      </c>
      <c r="AD31" s="29">
        <v>1</v>
      </c>
      <c r="AE31" s="30">
        <v>2</v>
      </c>
      <c r="AF31" s="5">
        <v>3</v>
      </c>
      <c r="AG31" s="29">
        <v>1</v>
      </c>
      <c r="AH31" s="29">
        <v>1</v>
      </c>
      <c r="AI31" s="51"/>
      <c r="AJ31" s="40">
        <f t="shared" si="0"/>
        <v>1.393939393939394</v>
      </c>
      <c r="AK31" s="30">
        <f t="shared" si="1"/>
        <v>1.6</v>
      </c>
      <c r="AL31" s="29">
        <f t="shared" si="2"/>
        <v>1.4</v>
      </c>
    </row>
    <row r="32" spans="1:38" x14ac:dyDescent="0.2">
      <c r="A32" s="11">
        <v>30</v>
      </c>
      <c r="B32" s="14">
        <v>1</v>
      </c>
      <c r="C32" s="14">
        <v>1</v>
      </c>
      <c r="D32" s="14">
        <v>1</v>
      </c>
      <c r="E32" s="13">
        <v>2</v>
      </c>
      <c r="F32" s="14">
        <v>1</v>
      </c>
      <c r="G32" s="3">
        <v>1</v>
      </c>
      <c r="H32" s="4">
        <v>2</v>
      </c>
      <c r="I32" s="3">
        <v>1</v>
      </c>
      <c r="J32" s="4">
        <v>2</v>
      </c>
      <c r="K32" s="4">
        <v>2</v>
      </c>
      <c r="L32" s="3">
        <v>1</v>
      </c>
      <c r="M32" s="4">
        <v>2</v>
      </c>
      <c r="N32" s="3">
        <v>1</v>
      </c>
      <c r="O32" s="5">
        <v>3</v>
      </c>
      <c r="P32" s="3">
        <v>1</v>
      </c>
      <c r="Q32" s="4">
        <v>2</v>
      </c>
      <c r="R32" s="3">
        <v>1</v>
      </c>
      <c r="S32" s="3">
        <v>1</v>
      </c>
      <c r="T32" s="3">
        <v>1</v>
      </c>
      <c r="U32" s="3">
        <v>1</v>
      </c>
      <c r="V32" s="29">
        <v>1</v>
      </c>
      <c r="W32" s="29">
        <v>1</v>
      </c>
      <c r="X32" s="29">
        <v>1</v>
      </c>
      <c r="Y32" s="3">
        <v>1</v>
      </c>
      <c r="Z32" s="3">
        <v>1</v>
      </c>
      <c r="AA32" s="29">
        <v>1</v>
      </c>
      <c r="AB32" s="29">
        <v>1</v>
      </c>
      <c r="AC32" s="30">
        <v>2</v>
      </c>
      <c r="AD32" s="29">
        <v>1</v>
      </c>
      <c r="AE32" s="30">
        <v>2</v>
      </c>
      <c r="AF32" s="30">
        <v>2</v>
      </c>
      <c r="AG32" s="29">
        <v>1</v>
      </c>
      <c r="AH32" s="29">
        <v>1</v>
      </c>
      <c r="AI32" s="51"/>
      <c r="AJ32" s="40">
        <f t="shared" si="0"/>
        <v>1.3333333333333333</v>
      </c>
      <c r="AK32" s="29">
        <f t="shared" si="1"/>
        <v>1.4</v>
      </c>
      <c r="AL32" s="29">
        <f t="shared" si="2"/>
        <v>1.3</v>
      </c>
    </row>
    <row r="33" spans="1:38" x14ac:dyDescent="0.2">
      <c r="A33" s="2">
        <v>31</v>
      </c>
      <c r="B33" s="14">
        <v>1</v>
      </c>
      <c r="C33" s="14">
        <v>1</v>
      </c>
      <c r="D33" s="14">
        <v>1</v>
      </c>
      <c r="E33" s="13">
        <v>2</v>
      </c>
      <c r="F33" s="14">
        <v>1</v>
      </c>
      <c r="G33" s="3">
        <v>1</v>
      </c>
      <c r="H33" s="4">
        <v>2</v>
      </c>
      <c r="I33" s="3">
        <v>1</v>
      </c>
      <c r="J33" s="4">
        <v>2</v>
      </c>
      <c r="K33" s="4">
        <v>2</v>
      </c>
      <c r="L33" s="3">
        <v>1</v>
      </c>
      <c r="M33" s="4">
        <v>2</v>
      </c>
      <c r="N33" s="3">
        <v>1</v>
      </c>
      <c r="O33" s="5">
        <v>3</v>
      </c>
      <c r="P33" s="3">
        <v>1</v>
      </c>
      <c r="Q33" s="4">
        <v>2</v>
      </c>
      <c r="R33" s="3">
        <v>1</v>
      </c>
      <c r="S33" s="3">
        <v>1</v>
      </c>
      <c r="T33" s="3">
        <v>1</v>
      </c>
      <c r="U33" s="3">
        <v>1</v>
      </c>
      <c r="V33" s="29">
        <v>1</v>
      </c>
      <c r="W33" s="29">
        <v>1</v>
      </c>
      <c r="X33" s="29">
        <v>1</v>
      </c>
      <c r="Y33" s="3">
        <v>1</v>
      </c>
      <c r="Z33" s="3">
        <v>1</v>
      </c>
      <c r="AA33" s="29">
        <v>1</v>
      </c>
      <c r="AB33" s="29">
        <v>1</v>
      </c>
      <c r="AC33" s="29">
        <v>1</v>
      </c>
      <c r="AD33" s="29">
        <v>1</v>
      </c>
      <c r="AE33" s="30">
        <v>2</v>
      </c>
      <c r="AF33" s="30">
        <v>2</v>
      </c>
      <c r="AG33" s="29">
        <v>1</v>
      </c>
      <c r="AH33" s="29">
        <v>1</v>
      </c>
      <c r="AI33" s="51"/>
      <c r="AJ33" s="40">
        <f t="shared" si="0"/>
        <v>1.303030303030303</v>
      </c>
      <c r="AK33" s="29">
        <f t="shared" si="1"/>
        <v>1.4</v>
      </c>
      <c r="AL33" s="29">
        <f t="shared" si="2"/>
        <v>1.2</v>
      </c>
    </row>
    <row r="34" spans="1:38" ht="51" x14ac:dyDescent="0.2">
      <c r="F34" s="6" t="s">
        <v>15</v>
      </c>
      <c r="Z34" s="44"/>
      <c r="AJ34" s="7" t="s">
        <v>16</v>
      </c>
      <c r="AK34" s="23" t="s">
        <v>21</v>
      </c>
      <c r="AL34" s="23" t="s">
        <v>22</v>
      </c>
    </row>
    <row r="35" spans="1:38" x14ac:dyDescent="0.2">
      <c r="B35" s="3">
        <f t="shared" ref="B35:P35" si="3">AVERAGE(B3:B33)</f>
        <v>1.096774193548387</v>
      </c>
      <c r="C35" s="4">
        <f t="shared" si="3"/>
        <v>1.6129032258064515</v>
      </c>
      <c r="D35" s="3">
        <f t="shared" si="3"/>
        <v>1.1935483870967742</v>
      </c>
      <c r="E35" s="3">
        <f t="shared" si="3"/>
        <v>1.4193548387096775</v>
      </c>
      <c r="F35" s="4">
        <f t="shared" si="3"/>
        <v>1.6774193548387097</v>
      </c>
      <c r="G35" s="3">
        <f t="shared" si="3"/>
        <v>1.096774193548387</v>
      </c>
      <c r="H35" s="4">
        <f t="shared" si="3"/>
        <v>2</v>
      </c>
      <c r="I35" s="3">
        <f t="shared" si="3"/>
        <v>1.2903225806451613</v>
      </c>
      <c r="J35" s="4">
        <f t="shared" si="3"/>
        <v>2</v>
      </c>
      <c r="K35" s="4">
        <f t="shared" si="3"/>
        <v>2.2580645161290325</v>
      </c>
      <c r="L35" s="3">
        <f t="shared" si="3"/>
        <v>1.3225806451612903</v>
      </c>
      <c r="M35" s="4">
        <f t="shared" si="3"/>
        <v>1.935483870967742</v>
      </c>
      <c r="N35" s="4">
        <f t="shared" si="3"/>
        <v>1.8064516129032258</v>
      </c>
      <c r="O35" s="5">
        <f t="shared" si="3"/>
        <v>2.7419354838709675</v>
      </c>
      <c r="P35" s="29">
        <f t="shared" si="3"/>
        <v>1.3870967741935485</v>
      </c>
      <c r="Q35" s="4">
        <f t="shared" ref="Q35:W35" si="4">AVERAGE(Q3:Q33)</f>
        <v>2.806451612903226</v>
      </c>
      <c r="R35" s="4">
        <f t="shared" si="4"/>
        <v>1.5806451612903225</v>
      </c>
      <c r="S35" s="29">
        <f t="shared" si="4"/>
        <v>1.1935483870967742</v>
      </c>
      <c r="T35" s="29">
        <f t="shared" si="4"/>
        <v>1.1935483870967742</v>
      </c>
      <c r="U35" s="29">
        <f t="shared" si="4"/>
        <v>1.1935483870967742</v>
      </c>
      <c r="V35" s="29">
        <f t="shared" si="4"/>
        <v>1.4193548387096775</v>
      </c>
      <c r="W35" s="29">
        <f t="shared" si="4"/>
        <v>1.4516129032258065</v>
      </c>
      <c r="X35" s="29">
        <f t="shared" ref="X35:AC35" si="5">AVERAGE(X3:X33)</f>
        <v>1.4838709677419355</v>
      </c>
      <c r="Y35" s="29">
        <f t="shared" si="5"/>
        <v>1</v>
      </c>
      <c r="Z35" s="29">
        <f t="shared" si="5"/>
        <v>1</v>
      </c>
      <c r="AA35" s="29">
        <f t="shared" si="5"/>
        <v>1.032258064516129</v>
      </c>
      <c r="AB35" s="29">
        <f t="shared" si="5"/>
        <v>1</v>
      </c>
      <c r="AC35" s="30">
        <f t="shared" si="5"/>
        <v>2.3870967741935485</v>
      </c>
      <c r="AD35" s="29">
        <f t="shared" ref="AD35:AE35" si="6">AVERAGE(AD3:AD33)</f>
        <v>1.1290322580645162</v>
      </c>
      <c r="AE35" s="29">
        <f t="shared" si="6"/>
        <v>1.4516129032258065</v>
      </c>
      <c r="AF35" s="34">
        <f t="shared" ref="AF35:AG35" si="7">AVERAGE(AF3:AF33)</f>
        <v>3.3870967741935485</v>
      </c>
      <c r="AG35" s="30">
        <f t="shared" si="7"/>
        <v>2.064516129032258</v>
      </c>
      <c r="AH35" s="30">
        <f t="shared" ref="AH35" si="8">AVERAGE(AH3:AH33)</f>
        <v>1.903225806451613</v>
      </c>
      <c r="AI35" s="51"/>
      <c r="AJ35" s="30">
        <f>AVERAGE(B35:AI35)</f>
        <v>1.6217008797653965</v>
      </c>
      <c r="AK35" s="30">
        <f>AVERAGE(AC35:AH35)</f>
        <v>2.0537634408602155</v>
      </c>
      <c r="AL35" s="30">
        <f>AVERAGE(Y35:AH35)</f>
        <v>1.6354838709677419</v>
      </c>
    </row>
    <row r="36" spans="1:38" x14ac:dyDescent="0.2">
      <c r="A36" s="56" t="s">
        <v>20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21" t="s">
        <v>1</v>
      </c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K36" s="54" t="s">
        <v>19</v>
      </c>
      <c r="AL36" s="54"/>
    </row>
    <row r="37" spans="1:38" x14ac:dyDescent="0.2">
      <c r="A37" s="22">
        <v>1</v>
      </c>
      <c r="B37" s="19">
        <f>COUNTIF(B3:B33,"1")</f>
        <v>28</v>
      </c>
      <c r="C37" s="19">
        <f t="shared" ref="C37:O37" si="9">COUNTIF(C3:C33,"1")</f>
        <v>19</v>
      </c>
      <c r="D37" s="19">
        <f t="shared" si="9"/>
        <v>25</v>
      </c>
      <c r="E37" s="19">
        <f t="shared" si="9"/>
        <v>18</v>
      </c>
      <c r="F37" s="19">
        <f t="shared" si="9"/>
        <v>14</v>
      </c>
      <c r="G37" s="19">
        <f t="shared" si="9"/>
        <v>28</v>
      </c>
      <c r="H37" s="19">
        <f t="shared" si="9"/>
        <v>0</v>
      </c>
      <c r="I37" s="19">
        <f t="shared" si="9"/>
        <v>22</v>
      </c>
      <c r="J37" s="19">
        <f t="shared" si="9"/>
        <v>0</v>
      </c>
      <c r="K37" s="19">
        <f t="shared" si="9"/>
        <v>0</v>
      </c>
      <c r="L37" s="19">
        <f t="shared" si="9"/>
        <v>21</v>
      </c>
      <c r="M37" s="19">
        <f t="shared" si="9"/>
        <v>2</v>
      </c>
      <c r="N37" s="19">
        <f t="shared" si="9"/>
        <v>6</v>
      </c>
      <c r="O37" s="19">
        <f t="shared" si="9"/>
        <v>0</v>
      </c>
      <c r="P37" s="19">
        <f t="shared" ref="P37:U37" si="10">COUNTIF(P3:P33,"1")</f>
        <v>19</v>
      </c>
      <c r="Q37" s="19">
        <f t="shared" si="10"/>
        <v>0</v>
      </c>
      <c r="R37" s="19">
        <f t="shared" si="10"/>
        <v>15</v>
      </c>
      <c r="S37" s="19">
        <f t="shared" si="10"/>
        <v>25</v>
      </c>
      <c r="T37" s="19">
        <f t="shared" si="10"/>
        <v>25</v>
      </c>
      <c r="U37" s="19">
        <f t="shared" si="10"/>
        <v>25</v>
      </c>
      <c r="V37" s="19">
        <f t="shared" ref="V37:AB37" si="11">COUNTIF(V3:V33,"1")</f>
        <v>18</v>
      </c>
      <c r="W37" s="19">
        <f t="shared" si="11"/>
        <v>17</v>
      </c>
      <c r="X37" s="19">
        <f t="shared" si="11"/>
        <v>16</v>
      </c>
      <c r="Y37" s="19">
        <f t="shared" si="11"/>
        <v>31</v>
      </c>
      <c r="Z37" s="19">
        <f t="shared" si="11"/>
        <v>31</v>
      </c>
      <c r="AA37" s="19">
        <f t="shared" si="11"/>
        <v>30</v>
      </c>
      <c r="AB37" s="19">
        <f t="shared" si="11"/>
        <v>31</v>
      </c>
      <c r="AC37" s="19">
        <f t="shared" ref="AC37:AE37" si="12">COUNTIF(AC3:AC33,"1")</f>
        <v>1</v>
      </c>
      <c r="AD37" s="19">
        <f t="shared" si="12"/>
        <v>27</v>
      </c>
      <c r="AE37" s="19">
        <f t="shared" si="12"/>
        <v>17</v>
      </c>
      <c r="AF37" s="19">
        <f t="shared" ref="AF37:AG37" si="13">COUNTIF(AF3:AF33,"1")</f>
        <v>0</v>
      </c>
      <c r="AG37" s="19">
        <f t="shared" si="13"/>
        <v>11</v>
      </c>
      <c r="AH37" s="19">
        <f t="shared" ref="AH37:AI37" si="14">COUNTIF(AH3:AH33,"1")</f>
        <v>3</v>
      </c>
      <c r="AI37" s="19">
        <f t="shared" si="14"/>
        <v>0</v>
      </c>
      <c r="AK37" s="10">
        <f>AVERAGE(AB37:AH37)</f>
        <v>12.857142857142858</v>
      </c>
      <c r="AL37" s="10">
        <f>AVERAGE(X37:AH37)</f>
        <v>18</v>
      </c>
    </row>
    <row r="38" spans="1:38" x14ac:dyDescent="0.2">
      <c r="A38" s="22">
        <v>2</v>
      </c>
      <c r="B38" s="19">
        <f>COUNTIF(B3:B33,"2")</f>
        <v>3</v>
      </c>
      <c r="C38" s="19">
        <f t="shared" ref="C38:O38" si="15">COUNTIF(C3:C33,"2")</f>
        <v>5</v>
      </c>
      <c r="D38" s="19">
        <f t="shared" si="15"/>
        <v>6</v>
      </c>
      <c r="E38" s="19">
        <f t="shared" si="15"/>
        <v>13</v>
      </c>
      <c r="F38" s="19">
        <f t="shared" si="15"/>
        <v>13</v>
      </c>
      <c r="G38" s="19">
        <f t="shared" si="15"/>
        <v>3</v>
      </c>
      <c r="H38" s="19">
        <f t="shared" si="15"/>
        <v>31</v>
      </c>
      <c r="I38" s="19">
        <f t="shared" si="15"/>
        <v>9</v>
      </c>
      <c r="J38" s="19">
        <f t="shared" si="15"/>
        <v>31</v>
      </c>
      <c r="K38" s="19">
        <f t="shared" si="15"/>
        <v>23</v>
      </c>
      <c r="L38" s="19">
        <f t="shared" si="15"/>
        <v>10</v>
      </c>
      <c r="M38" s="19">
        <f t="shared" si="15"/>
        <v>29</v>
      </c>
      <c r="N38" s="19">
        <f t="shared" si="15"/>
        <v>25</v>
      </c>
      <c r="O38" s="19">
        <f t="shared" si="15"/>
        <v>8</v>
      </c>
      <c r="P38" s="19">
        <f t="shared" ref="P38:U38" si="16">COUNTIF(P3:P33,"2")</f>
        <v>12</v>
      </c>
      <c r="Q38" s="19">
        <f t="shared" si="16"/>
        <v>17</v>
      </c>
      <c r="R38" s="19">
        <f t="shared" si="16"/>
        <v>14</v>
      </c>
      <c r="S38" s="19">
        <f t="shared" si="16"/>
        <v>6</v>
      </c>
      <c r="T38" s="19">
        <f t="shared" si="16"/>
        <v>6</v>
      </c>
      <c r="U38" s="19">
        <f t="shared" si="16"/>
        <v>6</v>
      </c>
      <c r="V38" s="19">
        <f t="shared" ref="V38:AB38" si="17">COUNTIF(V3:V33,"2")</f>
        <v>13</v>
      </c>
      <c r="W38" s="19">
        <f t="shared" si="17"/>
        <v>14</v>
      </c>
      <c r="X38" s="19">
        <f t="shared" si="17"/>
        <v>15</v>
      </c>
      <c r="Y38" s="19">
        <f t="shared" si="17"/>
        <v>0</v>
      </c>
      <c r="Z38" s="19">
        <f t="shared" si="17"/>
        <v>0</v>
      </c>
      <c r="AA38" s="19">
        <f t="shared" si="17"/>
        <v>1</v>
      </c>
      <c r="AB38" s="19">
        <f t="shared" si="17"/>
        <v>0</v>
      </c>
      <c r="AC38" s="19">
        <f t="shared" ref="AC38:AE38" si="18">COUNTIF(AC3:AC33,"2")</f>
        <v>17</v>
      </c>
      <c r="AD38" s="19">
        <f t="shared" si="18"/>
        <v>4</v>
      </c>
      <c r="AE38" s="19">
        <f t="shared" si="18"/>
        <v>14</v>
      </c>
      <c r="AF38" s="19">
        <f t="shared" ref="AF38:AG38" si="19">COUNTIF(AF3:AF33,"2")</f>
        <v>2</v>
      </c>
      <c r="AG38" s="19">
        <f t="shared" si="19"/>
        <v>7</v>
      </c>
      <c r="AH38" s="19">
        <f t="shared" ref="AH38:AI38" si="20">COUNTIF(AH3:AH33,"2")</f>
        <v>28</v>
      </c>
      <c r="AI38" s="19">
        <f t="shared" si="20"/>
        <v>0</v>
      </c>
      <c r="AK38" s="10">
        <f t="shared" ref="AK38:AK41" si="21">AVERAGE(AB38:AH38)</f>
        <v>10.285714285714286</v>
      </c>
      <c r="AL38" s="10">
        <f t="shared" ref="AL38:AL41" si="22">AVERAGE(X38:AH38)</f>
        <v>8</v>
      </c>
    </row>
    <row r="39" spans="1:38" x14ac:dyDescent="0.2">
      <c r="A39" s="22">
        <v>3</v>
      </c>
      <c r="B39" s="19">
        <f>COUNTIF(B3:B33,"3")</f>
        <v>0</v>
      </c>
      <c r="C39" s="19">
        <f t="shared" ref="C39:O39" si="23">COUNTIF(C3:C33,"3")</f>
        <v>7</v>
      </c>
      <c r="D39" s="19">
        <f t="shared" si="23"/>
        <v>0</v>
      </c>
      <c r="E39" s="19">
        <f t="shared" si="23"/>
        <v>0</v>
      </c>
      <c r="F39" s="19">
        <f t="shared" si="23"/>
        <v>4</v>
      </c>
      <c r="G39" s="19">
        <f t="shared" si="23"/>
        <v>0</v>
      </c>
      <c r="H39" s="19">
        <f t="shared" si="23"/>
        <v>0</v>
      </c>
      <c r="I39" s="19">
        <f t="shared" si="23"/>
        <v>0</v>
      </c>
      <c r="J39" s="19">
        <f t="shared" si="23"/>
        <v>0</v>
      </c>
      <c r="K39" s="19">
        <f t="shared" si="23"/>
        <v>8</v>
      </c>
      <c r="L39" s="19">
        <f t="shared" si="23"/>
        <v>0</v>
      </c>
      <c r="M39" s="19">
        <f t="shared" si="23"/>
        <v>0</v>
      </c>
      <c r="N39" s="19">
        <f t="shared" si="23"/>
        <v>0</v>
      </c>
      <c r="O39" s="19">
        <f t="shared" si="23"/>
        <v>23</v>
      </c>
      <c r="P39" s="19">
        <f t="shared" ref="P39:U39" si="24">COUNTIF(P3:P33,"3")</f>
        <v>0</v>
      </c>
      <c r="Q39" s="19">
        <f t="shared" si="24"/>
        <v>3</v>
      </c>
      <c r="R39" s="19">
        <f t="shared" si="24"/>
        <v>2</v>
      </c>
      <c r="S39" s="19">
        <f t="shared" si="24"/>
        <v>0</v>
      </c>
      <c r="T39" s="19">
        <f t="shared" si="24"/>
        <v>0</v>
      </c>
      <c r="U39" s="19">
        <f t="shared" si="24"/>
        <v>0</v>
      </c>
      <c r="V39" s="19">
        <f t="shared" ref="V39:AB39" si="25">COUNTIF(V3:V33,"3")</f>
        <v>0</v>
      </c>
      <c r="W39" s="19">
        <f t="shared" si="25"/>
        <v>0</v>
      </c>
      <c r="X39" s="19">
        <f t="shared" si="25"/>
        <v>0</v>
      </c>
      <c r="Y39" s="19">
        <f t="shared" si="25"/>
        <v>0</v>
      </c>
      <c r="Z39" s="19">
        <f t="shared" si="25"/>
        <v>0</v>
      </c>
      <c r="AA39" s="19">
        <f t="shared" si="25"/>
        <v>0</v>
      </c>
      <c r="AB39" s="19">
        <f t="shared" si="25"/>
        <v>0</v>
      </c>
      <c r="AC39" s="19">
        <f t="shared" ref="AC39:AE39" si="26">COUNTIF(AC3:AC33,"3")</f>
        <v>13</v>
      </c>
      <c r="AD39" s="19">
        <f t="shared" si="26"/>
        <v>0</v>
      </c>
      <c r="AE39" s="19">
        <f t="shared" si="26"/>
        <v>0</v>
      </c>
      <c r="AF39" s="19">
        <f t="shared" ref="AF39:AG39" si="27">COUNTIF(AF3:AF33,"3")</f>
        <v>16</v>
      </c>
      <c r="AG39" s="19">
        <f t="shared" si="27"/>
        <v>13</v>
      </c>
      <c r="AH39" s="19">
        <f t="shared" ref="AH39:AI39" si="28">COUNTIF(AH3:AH33,"3")</f>
        <v>0</v>
      </c>
      <c r="AI39" s="19">
        <f t="shared" si="28"/>
        <v>0</v>
      </c>
      <c r="AK39" s="10">
        <f t="shared" si="21"/>
        <v>6</v>
      </c>
      <c r="AL39" s="10">
        <f t="shared" si="22"/>
        <v>3.8181818181818183</v>
      </c>
    </row>
    <row r="40" spans="1:38" x14ac:dyDescent="0.2">
      <c r="A40" s="22">
        <v>4</v>
      </c>
      <c r="B40" s="19">
        <f>COUNTIF(B3:B33,"4")</f>
        <v>0</v>
      </c>
      <c r="C40" s="19">
        <f t="shared" ref="C40:O40" si="29">COUNTIF(C3:C33,"4")</f>
        <v>0</v>
      </c>
      <c r="D40" s="19">
        <f t="shared" si="29"/>
        <v>0</v>
      </c>
      <c r="E40" s="19">
        <f t="shared" si="29"/>
        <v>0</v>
      </c>
      <c r="F40" s="19">
        <f t="shared" si="29"/>
        <v>0</v>
      </c>
      <c r="G40" s="19">
        <f t="shared" si="29"/>
        <v>0</v>
      </c>
      <c r="H40" s="19">
        <f t="shared" si="29"/>
        <v>0</v>
      </c>
      <c r="I40" s="19">
        <f t="shared" si="29"/>
        <v>0</v>
      </c>
      <c r="J40" s="19">
        <f t="shared" si="29"/>
        <v>0</v>
      </c>
      <c r="K40" s="19">
        <f t="shared" si="29"/>
        <v>0</v>
      </c>
      <c r="L40" s="19">
        <f t="shared" si="29"/>
        <v>0</v>
      </c>
      <c r="M40" s="19">
        <f t="shared" si="29"/>
        <v>0</v>
      </c>
      <c r="N40" s="19">
        <f t="shared" si="29"/>
        <v>0</v>
      </c>
      <c r="O40" s="19">
        <f t="shared" si="29"/>
        <v>0</v>
      </c>
      <c r="P40" s="19">
        <f t="shared" ref="P40:U40" si="30">COUNTIF(P3:P33,"4")</f>
        <v>0</v>
      </c>
      <c r="Q40" s="19">
        <f t="shared" si="30"/>
        <v>11</v>
      </c>
      <c r="R40" s="19">
        <f t="shared" si="30"/>
        <v>0</v>
      </c>
      <c r="S40" s="19">
        <f t="shared" si="30"/>
        <v>0</v>
      </c>
      <c r="T40" s="19">
        <f t="shared" si="30"/>
        <v>0</v>
      </c>
      <c r="U40" s="19">
        <f t="shared" si="30"/>
        <v>0</v>
      </c>
      <c r="V40" s="19">
        <f t="shared" ref="V40:AB40" si="31">COUNTIF(V3:V33,"4")</f>
        <v>0</v>
      </c>
      <c r="W40" s="19">
        <f t="shared" si="31"/>
        <v>0</v>
      </c>
      <c r="X40" s="19">
        <f t="shared" si="31"/>
        <v>0</v>
      </c>
      <c r="Y40" s="19">
        <f t="shared" si="31"/>
        <v>0</v>
      </c>
      <c r="Z40" s="19">
        <f t="shared" si="31"/>
        <v>0</v>
      </c>
      <c r="AA40" s="19">
        <f t="shared" si="31"/>
        <v>0</v>
      </c>
      <c r="AB40" s="19">
        <f t="shared" si="31"/>
        <v>0</v>
      </c>
      <c r="AC40" s="19">
        <f t="shared" ref="AC40:AE40" si="32">COUNTIF(AC3:AC33,"4")</f>
        <v>0</v>
      </c>
      <c r="AD40" s="19">
        <f t="shared" si="32"/>
        <v>0</v>
      </c>
      <c r="AE40" s="19">
        <f t="shared" si="32"/>
        <v>0</v>
      </c>
      <c r="AF40" s="19">
        <f t="shared" ref="AF40:AG40" si="33">COUNTIF(AF3:AF33,"4")</f>
        <v>12</v>
      </c>
      <c r="AG40" s="19">
        <f t="shared" si="33"/>
        <v>0</v>
      </c>
      <c r="AH40" s="19">
        <f t="shared" ref="AH40:AI40" si="34">COUNTIF(AH3:AH33,"4")</f>
        <v>0</v>
      </c>
      <c r="AI40" s="19">
        <f t="shared" si="34"/>
        <v>0</v>
      </c>
      <c r="AK40" s="10">
        <f t="shared" si="21"/>
        <v>1.7142857142857142</v>
      </c>
      <c r="AL40" s="10">
        <f t="shared" si="22"/>
        <v>1.0909090909090908</v>
      </c>
    </row>
    <row r="41" spans="1:38" x14ac:dyDescent="0.2">
      <c r="A41" s="22">
        <v>5</v>
      </c>
      <c r="B41" s="19">
        <f>COUNTIF(B3:B33,"5")</f>
        <v>0</v>
      </c>
      <c r="C41" s="19">
        <f t="shared" ref="C41:O41" si="35">COUNTIF(C3:C33,"5")</f>
        <v>0</v>
      </c>
      <c r="D41" s="19">
        <f t="shared" si="35"/>
        <v>0</v>
      </c>
      <c r="E41" s="19">
        <f t="shared" si="35"/>
        <v>0</v>
      </c>
      <c r="F41" s="19">
        <f t="shared" si="35"/>
        <v>0</v>
      </c>
      <c r="G41" s="19">
        <f t="shared" si="35"/>
        <v>0</v>
      </c>
      <c r="H41" s="19">
        <f t="shared" si="35"/>
        <v>0</v>
      </c>
      <c r="I41" s="19">
        <f t="shared" si="35"/>
        <v>0</v>
      </c>
      <c r="J41" s="19">
        <f t="shared" si="35"/>
        <v>0</v>
      </c>
      <c r="K41" s="19">
        <f t="shared" si="35"/>
        <v>0</v>
      </c>
      <c r="L41" s="19">
        <f t="shared" si="35"/>
        <v>0</v>
      </c>
      <c r="M41" s="19">
        <f t="shared" si="35"/>
        <v>0</v>
      </c>
      <c r="N41" s="19">
        <f t="shared" si="35"/>
        <v>0</v>
      </c>
      <c r="O41" s="19">
        <f t="shared" si="35"/>
        <v>0</v>
      </c>
      <c r="P41" s="19">
        <f t="shared" ref="P41:U41" si="36">COUNTIF(P3:P33,"5")</f>
        <v>0</v>
      </c>
      <c r="Q41" s="19">
        <f t="shared" si="36"/>
        <v>0</v>
      </c>
      <c r="R41" s="19">
        <f t="shared" si="36"/>
        <v>0</v>
      </c>
      <c r="S41" s="19">
        <f t="shared" si="36"/>
        <v>0</v>
      </c>
      <c r="T41" s="19">
        <f t="shared" si="36"/>
        <v>0</v>
      </c>
      <c r="U41" s="19">
        <f t="shared" si="36"/>
        <v>0</v>
      </c>
      <c r="V41" s="19">
        <f t="shared" ref="V41:AB41" si="37">COUNTIF(V3:V33,"5")</f>
        <v>0</v>
      </c>
      <c r="W41" s="19">
        <f t="shared" si="37"/>
        <v>0</v>
      </c>
      <c r="X41" s="19">
        <f t="shared" si="37"/>
        <v>0</v>
      </c>
      <c r="Y41" s="19">
        <f t="shared" si="37"/>
        <v>0</v>
      </c>
      <c r="Z41" s="19">
        <f t="shared" si="37"/>
        <v>0</v>
      </c>
      <c r="AA41" s="19">
        <f t="shared" si="37"/>
        <v>0</v>
      </c>
      <c r="AB41" s="19">
        <f t="shared" si="37"/>
        <v>0</v>
      </c>
      <c r="AC41" s="19">
        <f t="shared" ref="AC41:AE41" si="38">COUNTIF(AC3:AC33,"5")</f>
        <v>0</v>
      </c>
      <c r="AD41" s="19">
        <f t="shared" si="38"/>
        <v>0</v>
      </c>
      <c r="AE41" s="19">
        <f t="shared" si="38"/>
        <v>0</v>
      </c>
      <c r="AF41" s="19">
        <f t="shared" ref="AF41:AG41" si="39">COUNTIF(AF3:AF33,"5")</f>
        <v>1</v>
      </c>
      <c r="AG41" s="19">
        <f t="shared" si="39"/>
        <v>0</v>
      </c>
      <c r="AH41" s="19">
        <f t="shared" ref="AH41:AI41" si="40">COUNTIF(AH3:AH33,"5")</f>
        <v>0</v>
      </c>
      <c r="AI41" s="19">
        <f t="shared" si="40"/>
        <v>0</v>
      </c>
      <c r="AK41" s="10">
        <f t="shared" si="21"/>
        <v>0.14285714285714285</v>
      </c>
      <c r="AL41" s="10">
        <f t="shared" si="22"/>
        <v>9.0909090909090912E-2</v>
      </c>
    </row>
  </sheetData>
  <mergeCells count="3">
    <mergeCell ref="A1:AJ1"/>
    <mergeCell ref="AK36:AL36"/>
    <mergeCell ref="A36:N36"/>
  </mergeCells>
  <phoneticPr fontId="0" type="noConversion"/>
  <pageMargins left="0.75" right="0.75" top="1" bottom="1" header="0.5" footer="0.5"/>
  <pageSetup orientation="portrait" r:id="rId1"/>
  <headerFooter alignWithMargins="0">
    <oddFooter>&amp;LU:\Statistics\10YRAVE\Preparedness.xls</oddFooter>
  </headerFooter>
  <ignoredErrors>
    <ignoredError sqref="W42 W37:W41 A35:Y36 A37:V41 X37:Y41 Z37:Z41 Z35:AC35 AA37:AA41 AB37:AB41 AC37:AC41 AD35:AG35 AD37:AG41 AH35:AH41 AJ3:AL33 AI37:AI41" formulaRange="1"/>
  </ignoredError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AL40"/>
  <sheetViews>
    <sheetView workbookViewId="0">
      <pane ySplit="2" topLeftCell="A3" activePane="bottomLeft" state="frozen"/>
      <selection pane="bottomLeft" activeCell="AI36" sqref="AI36:AI40"/>
    </sheetView>
  </sheetViews>
  <sheetFormatPr defaultRowHeight="12.75" x14ac:dyDescent="0.2"/>
  <cols>
    <col min="1" max="18" width="3.7109375" style="1" customWidth="1"/>
    <col min="19" max="35" width="3.42578125" style="1" customWidth="1"/>
    <col min="36" max="36" width="10.140625" style="1" bestFit="1" customWidth="1"/>
    <col min="37" max="38" width="11.85546875" customWidth="1"/>
  </cols>
  <sheetData>
    <row r="1" spans="1:38" ht="17.25" customHeight="1" x14ac:dyDescent="0.25">
      <c r="A1" s="53" t="s">
        <v>13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</row>
    <row r="2" spans="1:38" ht="38.25" x14ac:dyDescent="0.2">
      <c r="A2" s="20" t="s">
        <v>0</v>
      </c>
      <c r="B2" s="20">
        <v>1990</v>
      </c>
      <c r="C2" s="20">
        <v>1991</v>
      </c>
      <c r="D2" s="20">
        <v>1992</v>
      </c>
      <c r="E2" s="20">
        <v>1993</v>
      </c>
      <c r="F2" s="20">
        <v>1994</v>
      </c>
      <c r="G2" s="20">
        <v>1995</v>
      </c>
      <c r="H2" s="20">
        <v>1996</v>
      </c>
      <c r="I2" s="20">
        <v>1997</v>
      </c>
      <c r="J2" s="20">
        <v>1998</v>
      </c>
      <c r="K2" s="20">
        <v>1999</v>
      </c>
      <c r="L2" s="20">
        <v>2000</v>
      </c>
      <c r="M2" s="20">
        <v>2001</v>
      </c>
      <c r="N2" s="20">
        <v>2002</v>
      </c>
      <c r="O2" s="20">
        <v>2003</v>
      </c>
      <c r="P2" s="20">
        <v>2004</v>
      </c>
      <c r="Q2" s="20">
        <v>2005</v>
      </c>
      <c r="R2" s="20">
        <v>2006</v>
      </c>
      <c r="S2" s="20">
        <v>2007</v>
      </c>
      <c r="T2" s="20">
        <v>2008</v>
      </c>
      <c r="U2" s="20">
        <v>2009</v>
      </c>
      <c r="V2" s="20">
        <v>2010</v>
      </c>
      <c r="W2" s="20">
        <v>2011</v>
      </c>
      <c r="X2" s="20">
        <v>2012</v>
      </c>
      <c r="Y2" s="20">
        <v>2013</v>
      </c>
      <c r="Z2" s="20">
        <v>2014</v>
      </c>
      <c r="AA2" s="20">
        <v>2015</v>
      </c>
      <c r="AB2" s="20">
        <v>2016</v>
      </c>
      <c r="AC2" s="20">
        <v>2017</v>
      </c>
      <c r="AD2" s="20">
        <v>2018</v>
      </c>
      <c r="AE2" s="20">
        <v>2019</v>
      </c>
      <c r="AF2" s="20">
        <v>2020</v>
      </c>
      <c r="AG2" s="20">
        <v>2021</v>
      </c>
      <c r="AH2" s="20">
        <v>2022</v>
      </c>
      <c r="AI2" s="20">
        <v>2023</v>
      </c>
      <c r="AJ2" s="38" t="s">
        <v>2</v>
      </c>
      <c r="AK2" s="39" t="s">
        <v>21</v>
      </c>
      <c r="AL2" s="39" t="s">
        <v>22</v>
      </c>
    </row>
    <row r="3" spans="1:38" x14ac:dyDescent="0.2">
      <c r="A3" s="2">
        <v>1</v>
      </c>
      <c r="B3" s="14">
        <v>1</v>
      </c>
      <c r="C3" s="14">
        <v>1</v>
      </c>
      <c r="D3" s="14">
        <v>1</v>
      </c>
      <c r="E3" s="13">
        <v>2</v>
      </c>
      <c r="F3" s="14">
        <v>1</v>
      </c>
      <c r="G3" s="3">
        <v>1</v>
      </c>
      <c r="H3" s="4">
        <v>2</v>
      </c>
      <c r="I3" s="3">
        <v>1</v>
      </c>
      <c r="J3" s="4">
        <v>2</v>
      </c>
      <c r="K3" s="4">
        <v>2</v>
      </c>
      <c r="L3" s="3">
        <v>1</v>
      </c>
      <c r="M3" s="4">
        <v>2</v>
      </c>
      <c r="N3" s="3">
        <v>1</v>
      </c>
      <c r="O3" s="5">
        <v>3</v>
      </c>
      <c r="P3" s="3">
        <v>1</v>
      </c>
      <c r="Q3" s="3">
        <v>1</v>
      </c>
      <c r="R3" s="3">
        <v>1</v>
      </c>
      <c r="S3" s="3">
        <v>1</v>
      </c>
      <c r="T3" s="3">
        <v>1</v>
      </c>
      <c r="U3" s="3">
        <v>1</v>
      </c>
      <c r="V3" s="3">
        <v>1</v>
      </c>
      <c r="W3" s="3">
        <v>1</v>
      </c>
      <c r="X3" s="3">
        <v>1</v>
      </c>
      <c r="Y3" s="3">
        <v>1</v>
      </c>
      <c r="Z3" s="3">
        <v>1</v>
      </c>
      <c r="AA3" s="3">
        <v>1</v>
      </c>
      <c r="AB3" s="3">
        <v>1</v>
      </c>
      <c r="AC3" s="3">
        <v>1</v>
      </c>
      <c r="AD3" s="3">
        <v>1</v>
      </c>
      <c r="AE3" s="4">
        <v>2</v>
      </c>
      <c r="AF3" s="4">
        <v>2</v>
      </c>
      <c r="AG3" s="29">
        <v>1</v>
      </c>
      <c r="AH3" s="29">
        <v>1</v>
      </c>
      <c r="AI3" s="51"/>
      <c r="AJ3" s="40">
        <f>AVERAGE(B3:AH3)</f>
        <v>1.2727272727272727</v>
      </c>
      <c r="AK3" s="29">
        <f>AVERAGE(AD3:AH3)</f>
        <v>1.4</v>
      </c>
      <c r="AL3" s="29">
        <f>AVERAGE(Y3:AH3)</f>
        <v>1.2</v>
      </c>
    </row>
    <row r="4" spans="1:38" x14ac:dyDescent="0.2">
      <c r="A4" s="11">
        <v>2</v>
      </c>
      <c r="B4" s="14">
        <v>1</v>
      </c>
      <c r="C4" s="14">
        <v>1</v>
      </c>
      <c r="D4" s="14">
        <v>1</v>
      </c>
      <c r="E4" s="13">
        <v>2</v>
      </c>
      <c r="F4" s="14">
        <v>1</v>
      </c>
      <c r="G4" s="3">
        <v>1</v>
      </c>
      <c r="H4" s="4">
        <v>2</v>
      </c>
      <c r="I4" s="3">
        <v>1</v>
      </c>
      <c r="J4" s="4">
        <v>2</v>
      </c>
      <c r="K4" s="4">
        <v>2</v>
      </c>
      <c r="L4" s="4">
        <v>2</v>
      </c>
      <c r="M4" s="4">
        <v>2</v>
      </c>
      <c r="N4" s="3">
        <v>1</v>
      </c>
      <c r="O4" s="5">
        <v>3</v>
      </c>
      <c r="P4" s="3">
        <v>1</v>
      </c>
      <c r="Q4" s="3">
        <v>1</v>
      </c>
      <c r="R4" s="3">
        <v>1</v>
      </c>
      <c r="S4" s="3">
        <v>1</v>
      </c>
      <c r="T4" s="3">
        <v>1</v>
      </c>
      <c r="U4" s="3">
        <v>1</v>
      </c>
      <c r="V4" s="3">
        <v>1</v>
      </c>
      <c r="W4" s="3">
        <v>1</v>
      </c>
      <c r="X4" s="3">
        <v>1</v>
      </c>
      <c r="Y4" s="3">
        <v>1</v>
      </c>
      <c r="Z4" s="3">
        <v>1</v>
      </c>
      <c r="AA4" s="3">
        <v>1</v>
      </c>
      <c r="AB4" s="3">
        <v>1</v>
      </c>
      <c r="AC4" s="3">
        <v>1</v>
      </c>
      <c r="AD4" s="3">
        <v>1</v>
      </c>
      <c r="AE4" s="4">
        <v>2</v>
      </c>
      <c r="AF4" s="4">
        <v>2</v>
      </c>
      <c r="AG4" s="29">
        <v>1</v>
      </c>
      <c r="AH4" s="29">
        <v>1</v>
      </c>
      <c r="AI4" s="51"/>
      <c r="AJ4" s="40">
        <f t="shared" ref="AJ4:AJ32" si="0">AVERAGE(B4:AH4)</f>
        <v>1.303030303030303</v>
      </c>
      <c r="AK4" s="29">
        <f t="shared" ref="AK4:AK32" si="1">AVERAGE(AD4:AH4)</f>
        <v>1.4</v>
      </c>
      <c r="AL4" s="29">
        <f t="shared" ref="AL4:AL32" si="2">AVERAGE(Y4:AH4)</f>
        <v>1.2</v>
      </c>
    </row>
    <row r="5" spans="1:38" x14ac:dyDescent="0.2">
      <c r="A5" s="2">
        <v>3</v>
      </c>
      <c r="B5" s="14">
        <v>1</v>
      </c>
      <c r="C5" s="14">
        <v>1</v>
      </c>
      <c r="D5" s="14">
        <v>1</v>
      </c>
      <c r="E5" s="13">
        <v>2</v>
      </c>
      <c r="F5" s="14">
        <v>1</v>
      </c>
      <c r="G5" s="3">
        <v>1</v>
      </c>
      <c r="H5" s="4">
        <v>2</v>
      </c>
      <c r="I5" s="3">
        <v>1</v>
      </c>
      <c r="J5" s="4">
        <v>2</v>
      </c>
      <c r="K5" s="4">
        <v>2</v>
      </c>
      <c r="L5" s="4">
        <v>2</v>
      </c>
      <c r="M5" s="4">
        <v>2</v>
      </c>
      <c r="N5" s="3">
        <v>1</v>
      </c>
      <c r="O5" s="5">
        <v>3</v>
      </c>
      <c r="P5" s="3">
        <v>1</v>
      </c>
      <c r="Q5" s="3">
        <v>1</v>
      </c>
      <c r="R5" s="3">
        <v>1</v>
      </c>
      <c r="S5" s="3">
        <v>1</v>
      </c>
      <c r="T5" s="3">
        <v>1</v>
      </c>
      <c r="U5" s="3">
        <v>1</v>
      </c>
      <c r="V5" s="3">
        <v>1</v>
      </c>
      <c r="W5" s="3">
        <v>1</v>
      </c>
      <c r="X5" s="3">
        <v>1</v>
      </c>
      <c r="Y5" s="3">
        <v>1</v>
      </c>
      <c r="Z5" s="3">
        <v>1</v>
      </c>
      <c r="AA5" s="3">
        <v>1</v>
      </c>
      <c r="AB5" s="3">
        <v>1</v>
      </c>
      <c r="AC5" s="3">
        <v>1</v>
      </c>
      <c r="AD5" s="3">
        <v>1</v>
      </c>
      <c r="AE5" s="4">
        <v>2</v>
      </c>
      <c r="AF5" s="4">
        <v>2</v>
      </c>
      <c r="AG5" s="29">
        <v>1</v>
      </c>
      <c r="AH5" s="29">
        <v>1</v>
      </c>
      <c r="AI5" s="51"/>
      <c r="AJ5" s="40">
        <f t="shared" si="0"/>
        <v>1.303030303030303</v>
      </c>
      <c r="AK5" s="29">
        <f t="shared" si="1"/>
        <v>1.4</v>
      </c>
      <c r="AL5" s="29">
        <f t="shared" si="2"/>
        <v>1.2</v>
      </c>
    </row>
    <row r="6" spans="1:38" x14ac:dyDescent="0.2">
      <c r="A6" s="11">
        <v>4</v>
      </c>
      <c r="B6" s="14">
        <v>1</v>
      </c>
      <c r="C6" s="14">
        <v>1</v>
      </c>
      <c r="D6" s="14">
        <v>1</v>
      </c>
      <c r="E6" s="13">
        <v>2</v>
      </c>
      <c r="F6" s="14">
        <v>1</v>
      </c>
      <c r="G6" s="3">
        <v>1</v>
      </c>
      <c r="H6" s="4">
        <v>2</v>
      </c>
      <c r="I6" s="3">
        <v>1</v>
      </c>
      <c r="J6" s="4">
        <v>2</v>
      </c>
      <c r="K6" s="4">
        <v>2</v>
      </c>
      <c r="L6" s="4">
        <v>2</v>
      </c>
      <c r="M6" s="4">
        <v>2</v>
      </c>
      <c r="N6" s="3">
        <v>1</v>
      </c>
      <c r="O6" s="4">
        <v>2</v>
      </c>
      <c r="P6" s="3">
        <v>1</v>
      </c>
      <c r="Q6" s="3">
        <v>1</v>
      </c>
      <c r="R6" s="3">
        <v>1</v>
      </c>
      <c r="S6" s="3">
        <v>1</v>
      </c>
      <c r="T6" s="3">
        <v>1</v>
      </c>
      <c r="U6" s="3">
        <v>1</v>
      </c>
      <c r="V6" s="3">
        <v>1</v>
      </c>
      <c r="W6" s="3">
        <v>1</v>
      </c>
      <c r="X6" s="3">
        <v>1</v>
      </c>
      <c r="Y6" s="3">
        <v>1</v>
      </c>
      <c r="Z6" s="3">
        <v>1</v>
      </c>
      <c r="AA6" s="3">
        <v>1</v>
      </c>
      <c r="AB6" s="3">
        <v>1</v>
      </c>
      <c r="AC6" s="3">
        <v>1</v>
      </c>
      <c r="AD6" s="3">
        <v>1</v>
      </c>
      <c r="AE6" s="4">
        <v>2</v>
      </c>
      <c r="AF6" s="4">
        <v>2</v>
      </c>
      <c r="AG6" s="29">
        <v>1</v>
      </c>
      <c r="AH6" s="29">
        <v>1</v>
      </c>
      <c r="AI6" s="51"/>
      <c r="AJ6" s="40">
        <f t="shared" si="0"/>
        <v>1.2727272727272727</v>
      </c>
      <c r="AK6" s="29">
        <f t="shared" si="1"/>
        <v>1.4</v>
      </c>
      <c r="AL6" s="29">
        <f t="shared" si="2"/>
        <v>1.2</v>
      </c>
    </row>
    <row r="7" spans="1:38" x14ac:dyDescent="0.2">
      <c r="A7" s="2">
        <v>5</v>
      </c>
      <c r="B7" s="14">
        <v>1</v>
      </c>
      <c r="C7" s="14">
        <v>1</v>
      </c>
      <c r="D7" s="14">
        <v>1</v>
      </c>
      <c r="E7" s="13">
        <v>2</v>
      </c>
      <c r="F7" s="14">
        <v>1</v>
      </c>
      <c r="G7" s="3">
        <v>1</v>
      </c>
      <c r="H7" s="4">
        <v>2</v>
      </c>
      <c r="I7" s="3">
        <v>1</v>
      </c>
      <c r="J7" s="4">
        <v>2</v>
      </c>
      <c r="K7" s="3">
        <v>1</v>
      </c>
      <c r="L7" s="4">
        <v>2</v>
      </c>
      <c r="M7" s="4">
        <v>2</v>
      </c>
      <c r="N7" s="3">
        <v>1</v>
      </c>
      <c r="O7" s="4">
        <v>2</v>
      </c>
      <c r="P7" s="3">
        <v>1</v>
      </c>
      <c r="Q7" s="3">
        <v>1</v>
      </c>
      <c r="R7" s="3">
        <v>1</v>
      </c>
      <c r="S7" s="3">
        <v>1</v>
      </c>
      <c r="T7" s="3">
        <v>1</v>
      </c>
      <c r="U7" s="3">
        <v>1</v>
      </c>
      <c r="V7" s="3">
        <v>1</v>
      </c>
      <c r="W7" s="3">
        <v>1</v>
      </c>
      <c r="X7" s="3">
        <v>1</v>
      </c>
      <c r="Y7" s="3">
        <v>1</v>
      </c>
      <c r="Z7" s="3">
        <v>1</v>
      </c>
      <c r="AA7" s="3">
        <v>1</v>
      </c>
      <c r="AB7" s="3">
        <v>1</v>
      </c>
      <c r="AC7" s="3">
        <v>1</v>
      </c>
      <c r="AD7" s="3">
        <v>1</v>
      </c>
      <c r="AE7" s="3">
        <v>1</v>
      </c>
      <c r="AF7" s="4">
        <v>2</v>
      </c>
      <c r="AG7" s="29">
        <v>1</v>
      </c>
      <c r="AH7" s="29">
        <v>1</v>
      </c>
      <c r="AI7" s="51"/>
      <c r="AJ7" s="40">
        <f t="shared" si="0"/>
        <v>1.2121212121212122</v>
      </c>
      <c r="AK7" s="29">
        <f t="shared" si="1"/>
        <v>1.2</v>
      </c>
      <c r="AL7" s="29">
        <f t="shared" si="2"/>
        <v>1.1000000000000001</v>
      </c>
    </row>
    <row r="8" spans="1:38" x14ac:dyDescent="0.2">
      <c r="A8" s="11">
        <v>6</v>
      </c>
      <c r="B8" s="14">
        <v>1</v>
      </c>
      <c r="C8" s="14">
        <v>1</v>
      </c>
      <c r="D8" s="14">
        <v>1</v>
      </c>
      <c r="E8" s="13">
        <v>2</v>
      </c>
      <c r="F8" s="14">
        <v>1</v>
      </c>
      <c r="G8" s="3">
        <v>1</v>
      </c>
      <c r="H8" s="4">
        <v>2</v>
      </c>
      <c r="I8" s="3">
        <v>1</v>
      </c>
      <c r="J8" s="4">
        <v>2</v>
      </c>
      <c r="K8" s="3">
        <v>1</v>
      </c>
      <c r="L8" s="4">
        <v>2</v>
      </c>
      <c r="M8" s="4">
        <v>2</v>
      </c>
      <c r="N8" s="3">
        <v>1</v>
      </c>
      <c r="O8" s="4">
        <v>2</v>
      </c>
      <c r="P8" s="3">
        <v>1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>
        <v>1</v>
      </c>
      <c r="AE8" s="3">
        <v>1</v>
      </c>
      <c r="AF8" s="4">
        <v>2</v>
      </c>
      <c r="AG8" s="29">
        <v>1</v>
      </c>
      <c r="AH8" s="29">
        <v>1</v>
      </c>
      <c r="AI8" s="51"/>
      <c r="AJ8" s="40">
        <f t="shared" si="0"/>
        <v>1.2121212121212122</v>
      </c>
      <c r="AK8" s="29">
        <f t="shared" si="1"/>
        <v>1.2</v>
      </c>
      <c r="AL8" s="29">
        <f t="shared" si="2"/>
        <v>1.1000000000000001</v>
      </c>
    </row>
    <row r="9" spans="1:38" x14ac:dyDescent="0.2">
      <c r="A9" s="2">
        <v>7</v>
      </c>
      <c r="B9" s="14">
        <v>1</v>
      </c>
      <c r="C9" s="14">
        <v>1</v>
      </c>
      <c r="D9" s="14">
        <v>1</v>
      </c>
      <c r="E9" s="13">
        <v>2</v>
      </c>
      <c r="F9" s="14">
        <v>1</v>
      </c>
      <c r="G9" s="3">
        <v>1</v>
      </c>
      <c r="H9" s="4">
        <v>2</v>
      </c>
      <c r="I9" s="3">
        <v>1</v>
      </c>
      <c r="J9" s="4">
        <v>2</v>
      </c>
      <c r="K9" s="3">
        <v>1</v>
      </c>
      <c r="L9" s="4">
        <v>2</v>
      </c>
      <c r="M9" s="4">
        <v>2</v>
      </c>
      <c r="N9" s="3">
        <v>1</v>
      </c>
      <c r="O9" s="4">
        <v>2</v>
      </c>
      <c r="P9" s="3">
        <v>1</v>
      </c>
      <c r="Q9" s="3">
        <v>1</v>
      </c>
      <c r="R9" s="3">
        <v>1</v>
      </c>
      <c r="S9" s="3">
        <v>1</v>
      </c>
      <c r="T9" s="3">
        <v>1</v>
      </c>
      <c r="U9" s="3">
        <v>1</v>
      </c>
      <c r="V9" s="3">
        <v>1</v>
      </c>
      <c r="W9" s="3">
        <v>1</v>
      </c>
      <c r="X9" s="3">
        <v>1</v>
      </c>
      <c r="Y9" s="3">
        <v>1</v>
      </c>
      <c r="Z9" s="3">
        <v>1</v>
      </c>
      <c r="AA9" s="3">
        <v>1</v>
      </c>
      <c r="AB9" s="3">
        <v>1</v>
      </c>
      <c r="AC9" s="3">
        <v>1</v>
      </c>
      <c r="AD9" s="3">
        <v>1</v>
      </c>
      <c r="AE9" s="3">
        <v>1</v>
      </c>
      <c r="AF9" s="4">
        <v>2</v>
      </c>
      <c r="AG9" s="29">
        <v>1</v>
      </c>
      <c r="AH9" s="29">
        <v>1</v>
      </c>
      <c r="AI9" s="51"/>
      <c r="AJ9" s="40">
        <f t="shared" si="0"/>
        <v>1.2121212121212122</v>
      </c>
      <c r="AK9" s="29">
        <f t="shared" si="1"/>
        <v>1.2</v>
      </c>
      <c r="AL9" s="29">
        <f t="shared" si="2"/>
        <v>1.1000000000000001</v>
      </c>
    </row>
    <row r="10" spans="1:38" x14ac:dyDescent="0.2">
      <c r="A10" s="11">
        <v>8</v>
      </c>
      <c r="B10" s="14">
        <v>1</v>
      </c>
      <c r="C10" s="18">
        <v>1</v>
      </c>
      <c r="D10" s="14">
        <v>1</v>
      </c>
      <c r="E10" s="14">
        <v>1</v>
      </c>
      <c r="F10" s="14">
        <v>1</v>
      </c>
      <c r="G10" s="3">
        <v>1</v>
      </c>
      <c r="H10" s="4">
        <v>2</v>
      </c>
      <c r="I10" s="3">
        <v>1</v>
      </c>
      <c r="J10" s="4">
        <v>2</v>
      </c>
      <c r="K10" s="3">
        <v>1</v>
      </c>
      <c r="L10" s="4">
        <v>2</v>
      </c>
      <c r="M10" s="4">
        <v>2</v>
      </c>
      <c r="N10" s="3">
        <v>1</v>
      </c>
      <c r="O10" s="4">
        <v>2</v>
      </c>
      <c r="P10" s="3">
        <v>1</v>
      </c>
      <c r="Q10" s="3">
        <v>1</v>
      </c>
      <c r="R10" s="3">
        <v>1</v>
      </c>
      <c r="S10" s="3">
        <v>1</v>
      </c>
      <c r="T10" s="3">
        <v>1</v>
      </c>
      <c r="U10" s="3">
        <v>1</v>
      </c>
      <c r="V10" s="3">
        <v>1</v>
      </c>
      <c r="W10" s="3">
        <v>1</v>
      </c>
      <c r="X10" s="3">
        <v>1</v>
      </c>
      <c r="Y10" s="3">
        <v>1</v>
      </c>
      <c r="Z10" s="3">
        <v>1</v>
      </c>
      <c r="AA10" s="3">
        <v>1</v>
      </c>
      <c r="AB10" s="3">
        <v>1</v>
      </c>
      <c r="AC10" s="3">
        <v>1</v>
      </c>
      <c r="AD10" s="3">
        <v>1</v>
      </c>
      <c r="AE10" s="3">
        <v>1</v>
      </c>
      <c r="AF10" s="4">
        <v>2</v>
      </c>
      <c r="AG10" s="29">
        <v>1</v>
      </c>
      <c r="AH10" s="29">
        <v>1</v>
      </c>
      <c r="AI10" s="51"/>
      <c r="AJ10" s="40">
        <f t="shared" si="0"/>
        <v>1.1818181818181819</v>
      </c>
      <c r="AK10" s="29">
        <f t="shared" si="1"/>
        <v>1.2</v>
      </c>
      <c r="AL10" s="29">
        <f t="shared" si="2"/>
        <v>1.1000000000000001</v>
      </c>
    </row>
    <row r="11" spans="1:38" x14ac:dyDescent="0.2">
      <c r="A11" s="2">
        <v>9</v>
      </c>
      <c r="B11" s="14">
        <v>1</v>
      </c>
      <c r="C11" s="18">
        <v>1</v>
      </c>
      <c r="D11" s="14">
        <v>1</v>
      </c>
      <c r="E11" s="14">
        <v>1</v>
      </c>
      <c r="F11" s="14">
        <v>1</v>
      </c>
      <c r="G11" s="3">
        <v>1</v>
      </c>
      <c r="H11" s="4">
        <v>2</v>
      </c>
      <c r="I11" s="3">
        <v>1</v>
      </c>
      <c r="J11" s="4">
        <v>2</v>
      </c>
      <c r="K11" s="3">
        <v>1</v>
      </c>
      <c r="L11" s="4">
        <v>2</v>
      </c>
      <c r="M11" s="4">
        <v>2</v>
      </c>
      <c r="N11" s="3">
        <v>1</v>
      </c>
      <c r="O11" s="4">
        <v>2</v>
      </c>
      <c r="P11" s="3">
        <v>1</v>
      </c>
      <c r="Q11" s="3">
        <v>1</v>
      </c>
      <c r="R11" s="3">
        <v>1</v>
      </c>
      <c r="S11" s="3">
        <v>1</v>
      </c>
      <c r="T11" s="3">
        <v>1</v>
      </c>
      <c r="U11" s="3">
        <v>1</v>
      </c>
      <c r="V11" s="3">
        <v>1</v>
      </c>
      <c r="W11" s="3">
        <v>1</v>
      </c>
      <c r="X11" s="3">
        <v>1</v>
      </c>
      <c r="Y11" s="3">
        <v>1</v>
      </c>
      <c r="Z11" s="3">
        <v>1</v>
      </c>
      <c r="AA11" s="3">
        <v>1</v>
      </c>
      <c r="AB11" s="3">
        <v>1</v>
      </c>
      <c r="AC11" s="3">
        <v>1</v>
      </c>
      <c r="AD11" s="3">
        <v>1</v>
      </c>
      <c r="AE11" s="3">
        <v>1</v>
      </c>
      <c r="AF11" s="4">
        <v>2</v>
      </c>
      <c r="AG11" s="29">
        <v>1</v>
      </c>
      <c r="AH11" s="29">
        <v>1</v>
      </c>
      <c r="AI11" s="51"/>
      <c r="AJ11" s="40">
        <f t="shared" si="0"/>
        <v>1.1818181818181819</v>
      </c>
      <c r="AK11" s="29">
        <f t="shared" si="1"/>
        <v>1.2</v>
      </c>
      <c r="AL11" s="29">
        <f t="shared" si="2"/>
        <v>1.1000000000000001</v>
      </c>
    </row>
    <row r="12" spans="1:38" x14ac:dyDescent="0.2">
      <c r="A12" s="11">
        <v>10</v>
      </c>
      <c r="B12" s="14">
        <v>1</v>
      </c>
      <c r="C12" s="18">
        <v>1</v>
      </c>
      <c r="D12" s="14">
        <v>1</v>
      </c>
      <c r="E12" s="14">
        <v>1</v>
      </c>
      <c r="F12" s="14">
        <v>1</v>
      </c>
      <c r="G12" s="3">
        <v>1</v>
      </c>
      <c r="H12" s="4">
        <v>2</v>
      </c>
      <c r="I12" s="3">
        <v>1</v>
      </c>
      <c r="J12" s="4">
        <v>2</v>
      </c>
      <c r="K12" s="3">
        <v>1</v>
      </c>
      <c r="L12" s="4">
        <v>2</v>
      </c>
      <c r="M12" s="4">
        <v>2</v>
      </c>
      <c r="N12" s="3">
        <v>1</v>
      </c>
      <c r="O12" s="4">
        <v>2</v>
      </c>
      <c r="P12" s="3">
        <v>1</v>
      </c>
      <c r="Q12" s="3">
        <v>1</v>
      </c>
      <c r="R12" s="3">
        <v>1</v>
      </c>
      <c r="S12" s="3">
        <v>1</v>
      </c>
      <c r="T12" s="3">
        <v>1</v>
      </c>
      <c r="U12" s="3">
        <v>1</v>
      </c>
      <c r="V12" s="3">
        <v>1</v>
      </c>
      <c r="W12" s="3">
        <v>1</v>
      </c>
      <c r="X12" s="3">
        <v>1</v>
      </c>
      <c r="Y12" s="3">
        <v>1</v>
      </c>
      <c r="Z12" s="3">
        <v>1</v>
      </c>
      <c r="AA12" s="3">
        <v>1</v>
      </c>
      <c r="AB12" s="3">
        <v>1</v>
      </c>
      <c r="AC12" s="3">
        <v>1</v>
      </c>
      <c r="AD12" s="3">
        <v>1</v>
      </c>
      <c r="AE12" s="3">
        <v>1</v>
      </c>
      <c r="AF12" s="3">
        <v>1</v>
      </c>
      <c r="AG12" s="29">
        <v>1</v>
      </c>
      <c r="AH12" s="29">
        <v>1</v>
      </c>
      <c r="AI12" s="51"/>
      <c r="AJ12" s="40">
        <f t="shared" si="0"/>
        <v>1.1515151515151516</v>
      </c>
      <c r="AK12" s="29">
        <f t="shared" si="1"/>
        <v>1</v>
      </c>
      <c r="AL12" s="29">
        <f t="shared" si="2"/>
        <v>1</v>
      </c>
    </row>
    <row r="13" spans="1:38" x14ac:dyDescent="0.2">
      <c r="A13" s="2">
        <v>11</v>
      </c>
      <c r="B13" s="14">
        <v>1</v>
      </c>
      <c r="C13" s="18">
        <v>1</v>
      </c>
      <c r="D13" s="14">
        <v>1</v>
      </c>
      <c r="E13" s="14">
        <v>1</v>
      </c>
      <c r="F13" s="14">
        <v>1</v>
      </c>
      <c r="G13" s="3">
        <v>1</v>
      </c>
      <c r="H13" s="4">
        <v>2</v>
      </c>
      <c r="I13" s="3">
        <v>1</v>
      </c>
      <c r="J13" s="4">
        <v>2</v>
      </c>
      <c r="K13" s="3">
        <v>1</v>
      </c>
      <c r="L13" s="4">
        <v>2</v>
      </c>
      <c r="M13" s="4">
        <v>2</v>
      </c>
      <c r="N13" s="3">
        <v>1</v>
      </c>
      <c r="O13" s="4">
        <v>2</v>
      </c>
      <c r="P13" s="3">
        <v>1</v>
      </c>
      <c r="Q13" s="3">
        <v>1</v>
      </c>
      <c r="R13" s="3">
        <v>1</v>
      </c>
      <c r="S13" s="3">
        <v>1</v>
      </c>
      <c r="T13" s="3">
        <v>1</v>
      </c>
      <c r="U13" s="3">
        <v>1</v>
      </c>
      <c r="V13" s="3">
        <v>1</v>
      </c>
      <c r="W13" s="3">
        <v>1</v>
      </c>
      <c r="X13" s="3">
        <v>1</v>
      </c>
      <c r="Y13" s="3">
        <v>1</v>
      </c>
      <c r="Z13" s="3">
        <v>1</v>
      </c>
      <c r="AA13" s="3">
        <v>1</v>
      </c>
      <c r="AB13" s="3">
        <v>1</v>
      </c>
      <c r="AC13" s="3">
        <v>1</v>
      </c>
      <c r="AD13" s="3">
        <v>1</v>
      </c>
      <c r="AE13" s="3">
        <v>1</v>
      </c>
      <c r="AF13" s="3">
        <v>1</v>
      </c>
      <c r="AG13" s="29">
        <v>1</v>
      </c>
      <c r="AH13" s="29">
        <v>1</v>
      </c>
      <c r="AI13" s="51"/>
      <c r="AJ13" s="40">
        <f t="shared" si="0"/>
        <v>1.1515151515151516</v>
      </c>
      <c r="AK13" s="29">
        <f t="shared" si="1"/>
        <v>1</v>
      </c>
      <c r="AL13" s="29">
        <f t="shared" si="2"/>
        <v>1</v>
      </c>
    </row>
    <row r="14" spans="1:38" x14ac:dyDescent="0.2">
      <c r="A14" s="11">
        <v>12</v>
      </c>
      <c r="B14" s="14">
        <v>1</v>
      </c>
      <c r="C14" s="18">
        <v>1</v>
      </c>
      <c r="D14" s="14">
        <v>1</v>
      </c>
      <c r="E14" s="14">
        <v>1</v>
      </c>
      <c r="F14" s="14">
        <v>1</v>
      </c>
      <c r="G14" s="3">
        <v>1</v>
      </c>
      <c r="H14" s="4">
        <v>2</v>
      </c>
      <c r="I14" s="3">
        <v>1</v>
      </c>
      <c r="J14" s="4">
        <v>2</v>
      </c>
      <c r="K14" s="3">
        <v>1</v>
      </c>
      <c r="L14" s="4">
        <v>2</v>
      </c>
      <c r="M14" s="4">
        <v>2</v>
      </c>
      <c r="N14" s="3">
        <v>1</v>
      </c>
      <c r="O14" s="4">
        <v>2</v>
      </c>
      <c r="P14" s="3">
        <v>1</v>
      </c>
      <c r="Q14" s="3">
        <v>1</v>
      </c>
      <c r="R14" s="3">
        <v>1</v>
      </c>
      <c r="S14" s="3">
        <v>1</v>
      </c>
      <c r="T14" s="3">
        <v>1</v>
      </c>
      <c r="U14" s="3">
        <v>1</v>
      </c>
      <c r="V14" s="3">
        <v>1</v>
      </c>
      <c r="W14" s="3">
        <v>1</v>
      </c>
      <c r="X14" s="3">
        <v>1</v>
      </c>
      <c r="Y14" s="3">
        <v>1</v>
      </c>
      <c r="Z14" s="3">
        <v>1</v>
      </c>
      <c r="AA14" s="3">
        <v>1</v>
      </c>
      <c r="AB14" s="3">
        <v>1</v>
      </c>
      <c r="AC14" s="3">
        <v>1</v>
      </c>
      <c r="AD14" s="3">
        <v>1</v>
      </c>
      <c r="AE14" s="3">
        <v>1</v>
      </c>
      <c r="AF14" s="3">
        <v>1</v>
      </c>
      <c r="AG14" s="29">
        <v>1</v>
      </c>
      <c r="AH14" s="29">
        <v>1</v>
      </c>
      <c r="AI14" s="51"/>
      <c r="AJ14" s="40">
        <f t="shared" si="0"/>
        <v>1.1515151515151516</v>
      </c>
      <c r="AK14" s="29">
        <f t="shared" si="1"/>
        <v>1</v>
      </c>
      <c r="AL14" s="29">
        <f t="shared" si="2"/>
        <v>1</v>
      </c>
    </row>
    <row r="15" spans="1:38" x14ac:dyDescent="0.2">
      <c r="A15" s="2">
        <v>13</v>
      </c>
      <c r="B15" s="14">
        <v>1</v>
      </c>
      <c r="C15" s="18">
        <v>1</v>
      </c>
      <c r="D15" s="14">
        <v>1</v>
      </c>
      <c r="E15" s="14">
        <v>1</v>
      </c>
      <c r="F15" s="14">
        <v>1</v>
      </c>
      <c r="G15" s="3">
        <v>1</v>
      </c>
      <c r="H15" s="4">
        <v>2</v>
      </c>
      <c r="I15" s="3">
        <v>1</v>
      </c>
      <c r="J15" s="4">
        <v>2</v>
      </c>
      <c r="K15" s="3">
        <v>1</v>
      </c>
      <c r="L15" s="4">
        <v>2</v>
      </c>
      <c r="M15" s="4">
        <v>2</v>
      </c>
      <c r="N15" s="3">
        <v>1</v>
      </c>
      <c r="O15" s="4">
        <v>2</v>
      </c>
      <c r="P15" s="3">
        <v>1</v>
      </c>
      <c r="Q15" s="3">
        <v>1</v>
      </c>
      <c r="R15" s="3">
        <v>1</v>
      </c>
      <c r="S15" s="3">
        <v>1</v>
      </c>
      <c r="T15" s="3">
        <v>1</v>
      </c>
      <c r="U15" s="3">
        <v>1</v>
      </c>
      <c r="V15" s="3">
        <v>1</v>
      </c>
      <c r="W15" s="3">
        <v>1</v>
      </c>
      <c r="X15" s="3">
        <v>1</v>
      </c>
      <c r="Y15" s="3">
        <v>1</v>
      </c>
      <c r="Z15" s="3">
        <v>1</v>
      </c>
      <c r="AA15" s="3">
        <v>1</v>
      </c>
      <c r="AB15" s="3">
        <v>1</v>
      </c>
      <c r="AC15" s="3">
        <v>1</v>
      </c>
      <c r="AD15" s="3">
        <v>1</v>
      </c>
      <c r="AE15" s="3">
        <v>1</v>
      </c>
      <c r="AF15" s="3">
        <v>1</v>
      </c>
      <c r="AG15" s="29">
        <v>1</v>
      </c>
      <c r="AH15" s="29">
        <v>1</v>
      </c>
      <c r="AI15" s="51"/>
      <c r="AJ15" s="40">
        <f t="shared" si="0"/>
        <v>1.1515151515151516</v>
      </c>
      <c r="AK15" s="29">
        <f t="shared" si="1"/>
        <v>1</v>
      </c>
      <c r="AL15" s="29">
        <f t="shared" si="2"/>
        <v>1</v>
      </c>
    </row>
    <row r="16" spans="1:38" x14ac:dyDescent="0.2">
      <c r="A16" s="11">
        <v>14</v>
      </c>
      <c r="B16" s="14">
        <v>1</v>
      </c>
      <c r="C16" s="18">
        <v>1</v>
      </c>
      <c r="D16" s="14">
        <v>1</v>
      </c>
      <c r="E16" s="14">
        <v>1</v>
      </c>
      <c r="F16" s="14">
        <v>1</v>
      </c>
      <c r="G16" s="3">
        <v>1</v>
      </c>
      <c r="H16" s="4">
        <v>2</v>
      </c>
      <c r="I16" s="3">
        <v>1</v>
      </c>
      <c r="J16" s="4">
        <v>2</v>
      </c>
      <c r="K16" s="3">
        <v>1</v>
      </c>
      <c r="L16" s="4">
        <v>2</v>
      </c>
      <c r="M16" s="4">
        <v>2</v>
      </c>
      <c r="N16" s="3">
        <v>1</v>
      </c>
      <c r="O16" s="3">
        <v>1</v>
      </c>
      <c r="P16" s="3">
        <v>1</v>
      </c>
      <c r="Q16" s="3">
        <v>1</v>
      </c>
      <c r="R16" s="3">
        <v>1</v>
      </c>
      <c r="S16" s="3">
        <v>1</v>
      </c>
      <c r="T16" s="3">
        <v>1</v>
      </c>
      <c r="U16" s="3">
        <v>1</v>
      </c>
      <c r="V16" s="3">
        <v>1</v>
      </c>
      <c r="W16" s="3">
        <v>1</v>
      </c>
      <c r="X16" s="3">
        <v>1</v>
      </c>
      <c r="Y16" s="3">
        <v>1</v>
      </c>
      <c r="Z16" s="3">
        <v>1</v>
      </c>
      <c r="AA16" s="3">
        <v>1</v>
      </c>
      <c r="AB16" s="3">
        <v>1</v>
      </c>
      <c r="AC16" s="3">
        <v>1</v>
      </c>
      <c r="AD16" s="3">
        <v>1</v>
      </c>
      <c r="AE16" s="3">
        <v>1</v>
      </c>
      <c r="AF16" s="3">
        <v>1</v>
      </c>
      <c r="AG16" s="29">
        <v>1</v>
      </c>
      <c r="AH16" s="29">
        <v>1</v>
      </c>
      <c r="AI16" s="51"/>
      <c r="AJ16" s="40">
        <f t="shared" si="0"/>
        <v>1.1212121212121211</v>
      </c>
      <c r="AK16" s="29">
        <f t="shared" si="1"/>
        <v>1</v>
      </c>
      <c r="AL16" s="29">
        <f t="shared" si="2"/>
        <v>1</v>
      </c>
    </row>
    <row r="17" spans="1:38" x14ac:dyDescent="0.2">
      <c r="A17" s="2">
        <v>15</v>
      </c>
      <c r="B17" s="14">
        <v>1</v>
      </c>
      <c r="C17" s="18">
        <v>1</v>
      </c>
      <c r="D17" s="14">
        <v>1</v>
      </c>
      <c r="E17" s="14">
        <v>1</v>
      </c>
      <c r="F17" s="14">
        <v>1</v>
      </c>
      <c r="G17" s="3">
        <v>1</v>
      </c>
      <c r="H17" s="4">
        <v>2</v>
      </c>
      <c r="I17" s="3">
        <v>1</v>
      </c>
      <c r="J17" s="4">
        <v>2</v>
      </c>
      <c r="K17" s="3">
        <v>1</v>
      </c>
      <c r="L17" s="3">
        <v>1</v>
      </c>
      <c r="M17" s="4">
        <v>2</v>
      </c>
      <c r="N17" s="3">
        <v>1</v>
      </c>
      <c r="O17" s="3">
        <v>1</v>
      </c>
      <c r="P17" s="3">
        <v>1</v>
      </c>
      <c r="Q17" s="3">
        <v>1</v>
      </c>
      <c r="R17" s="3">
        <v>1</v>
      </c>
      <c r="S17" s="3">
        <v>1</v>
      </c>
      <c r="T17" s="3">
        <v>1</v>
      </c>
      <c r="U17" s="3">
        <v>1</v>
      </c>
      <c r="V17" s="3">
        <v>1</v>
      </c>
      <c r="W17" s="3">
        <v>1</v>
      </c>
      <c r="X17" s="3">
        <v>1</v>
      </c>
      <c r="Y17" s="3">
        <v>1</v>
      </c>
      <c r="Z17" s="3">
        <v>1</v>
      </c>
      <c r="AA17" s="3">
        <v>1</v>
      </c>
      <c r="AB17" s="3">
        <v>1</v>
      </c>
      <c r="AC17" s="3">
        <v>1</v>
      </c>
      <c r="AD17" s="3">
        <v>1</v>
      </c>
      <c r="AE17" s="3">
        <v>1</v>
      </c>
      <c r="AF17" s="3">
        <v>1</v>
      </c>
      <c r="AG17" s="29">
        <v>1</v>
      </c>
      <c r="AH17" s="29">
        <v>1</v>
      </c>
      <c r="AI17" s="51"/>
      <c r="AJ17" s="40">
        <f t="shared" si="0"/>
        <v>1.0909090909090908</v>
      </c>
      <c r="AK17" s="29">
        <f t="shared" si="1"/>
        <v>1</v>
      </c>
      <c r="AL17" s="29">
        <f t="shared" si="2"/>
        <v>1</v>
      </c>
    </row>
    <row r="18" spans="1:38" x14ac:dyDescent="0.2">
      <c r="A18" s="11">
        <v>16</v>
      </c>
      <c r="B18" s="14">
        <v>1</v>
      </c>
      <c r="C18" s="18">
        <v>1</v>
      </c>
      <c r="D18" s="14">
        <v>1</v>
      </c>
      <c r="E18" s="14">
        <v>1</v>
      </c>
      <c r="F18" s="14">
        <v>1</v>
      </c>
      <c r="G18" s="3">
        <v>1</v>
      </c>
      <c r="H18" s="4">
        <v>2</v>
      </c>
      <c r="I18" s="3">
        <v>1</v>
      </c>
      <c r="J18" s="4">
        <v>2</v>
      </c>
      <c r="K18" s="3">
        <v>1</v>
      </c>
      <c r="L18" s="3">
        <v>1</v>
      </c>
      <c r="M18" s="4">
        <v>2</v>
      </c>
      <c r="N18" s="3">
        <v>1</v>
      </c>
      <c r="O18" s="3">
        <v>1</v>
      </c>
      <c r="P18" s="3">
        <v>1</v>
      </c>
      <c r="Q18" s="3">
        <v>1</v>
      </c>
      <c r="R18" s="3">
        <v>1</v>
      </c>
      <c r="S18" s="3">
        <v>1</v>
      </c>
      <c r="T18" s="3">
        <v>1</v>
      </c>
      <c r="U18" s="3">
        <v>1</v>
      </c>
      <c r="V18" s="3">
        <v>1</v>
      </c>
      <c r="W18" s="3">
        <v>1</v>
      </c>
      <c r="X18" s="3">
        <v>1</v>
      </c>
      <c r="Y18" s="3">
        <v>1</v>
      </c>
      <c r="Z18" s="3">
        <v>1</v>
      </c>
      <c r="AA18" s="3">
        <v>1</v>
      </c>
      <c r="AB18" s="3">
        <v>1</v>
      </c>
      <c r="AC18" s="3">
        <v>1</v>
      </c>
      <c r="AD18" s="3">
        <v>1</v>
      </c>
      <c r="AE18" s="3">
        <v>1</v>
      </c>
      <c r="AF18" s="3">
        <v>1</v>
      </c>
      <c r="AG18" s="29">
        <v>1</v>
      </c>
      <c r="AH18" s="29">
        <v>1</v>
      </c>
      <c r="AI18" s="51"/>
      <c r="AJ18" s="40">
        <f t="shared" si="0"/>
        <v>1.0909090909090908</v>
      </c>
      <c r="AK18" s="29">
        <f t="shared" si="1"/>
        <v>1</v>
      </c>
      <c r="AL18" s="29">
        <f t="shared" si="2"/>
        <v>1</v>
      </c>
    </row>
    <row r="19" spans="1:38" x14ac:dyDescent="0.2">
      <c r="A19" s="2">
        <v>17</v>
      </c>
      <c r="B19" s="14">
        <v>1</v>
      </c>
      <c r="C19" s="18">
        <v>1</v>
      </c>
      <c r="D19" s="14">
        <v>1</v>
      </c>
      <c r="E19" s="14">
        <v>1</v>
      </c>
      <c r="F19" s="14">
        <v>1</v>
      </c>
      <c r="G19" s="3">
        <v>1</v>
      </c>
      <c r="H19" s="4">
        <v>2</v>
      </c>
      <c r="I19" s="3">
        <v>1</v>
      </c>
      <c r="J19" s="4">
        <v>2</v>
      </c>
      <c r="K19" s="4">
        <v>2</v>
      </c>
      <c r="L19" s="3">
        <v>1</v>
      </c>
      <c r="M19" s="4">
        <v>2</v>
      </c>
      <c r="N19" s="3">
        <v>1</v>
      </c>
      <c r="O19" s="3">
        <v>1</v>
      </c>
      <c r="P19" s="3">
        <v>1</v>
      </c>
      <c r="Q19" s="3">
        <v>1</v>
      </c>
      <c r="R19" s="3">
        <v>1</v>
      </c>
      <c r="S19" s="3">
        <v>1</v>
      </c>
      <c r="T19" s="3">
        <v>1</v>
      </c>
      <c r="U19" s="3">
        <v>1</v>
      </c>
      <c r="V19" s="3">
        <v>1</v>
      </c>
      <c r="W19" s="3">
        <v>1</v>
      </c>
      <c r="X19" s="3">
        <v>1</v>
      </c>
      <c r="Y19" s="3">
        <v>1</v>
      </c>
      <c r="Z19" s="3">
        <v>1</v>
      </c>
      <c r="AA19" s="3">
        <v>1</v>
      </c>
      <c r="AB19" s="3">
        <v>1</v>
      </c>
      <c r="AC19" s="3">
        <v>1</v>
      </c>
      <c r="AD19" s="3">
        <v>1</v>
      </c>
      <c r="AE19" s="3">
        <v>1</v>
      </c>
      <c r="AF19" s="3">
        <v>1</v>
      </c>
      <c r="AG19" s="29">
        <v>1</v>
      </c>
      <c r="AH19" s="29">
        <v>1</v>
      </c>
      <c r="AI19" s="51"/>
      <c r="AJ19" s="40">
        <f t="shared" si="0"/>
        <v>1.1212121212121211</v>
      </c>
      <c r="AK19" s="29">
        <f t="shared" si="1"/>
        <v>1</v>
      </c>
      <c r="AL19" s="29">
        <f t="shared" si="2"/>
        <v>1</v>
      </c>
    </row>
    <row r="20" spans="1:38" x14ac:dyDescent="0.2">
      <c r="A20" s="11">
        <v>18</v>
      </c>
      <c r="B20" s="14">
        <v>1</v>
      </c>
      <c r="C20" s="18">
        <v>1</v>
      </c>
      <c r="D20" s="14">
        <v>1</v>
      </c>
      <c r="E20" s="14">
        <v>1</v>
      </c>
      <c r="F20" s="14">
        <v>1</v>
      </c>
      <c r="G20" s="3">
        <v>1</v>
      </c>
      <c r="H20" s="4">
        <v>2</v>
      </c>
      <c r="I20" s="3">
        <v>1</v>
      </c>
      <c r="J20" s="4">
        <v>2</v>
      </c>
      <c r="K20" s="4">
        <v>2</v>
      </c>
      <c r="L20" s="3">
        <v>1</v>
      </c>
      <c r="M20" s="4">
        <v>2</v>
      </c>
      <c r="N20" s="3">
        <v>1</v>
      </c>
      <c r="O20" s="3">
        <v>1</v>
      </c>
      <c r="P20" s="3">
        <v>1</v>
      </c>
      <c r="Q20" s="3">
        <v>1</v>
      </c>
      <c r="R20" s="3">
        <v>1</v>
      </c>
      <c r="S20" s="3">
        <v>1</v>
      </c>
      <c r="T20" s="3">
        <v>1</v>
      </c>
      <c r="U20" s="3">
        <v>1</v>
      </c>
      <c r="V20" s="3">
        <v>1</v>
      </c>
      <c r="W20" s="3">
        <v>1</v>
      </c>
      <c r="X20" s="3">
        <v>1</v>
      </c>
      <c r="Y20" s="3">
        <v>1</v>
      </c>
      <c r="Z20" s="3">
        <v>1</v>
      </c>
      <c r="AA20" s="3">
        <v>1</v>
      </c>
      <c r="AB20" s="3">
        <v>1</v>
      </c>
      <c r="AC20" s="3">
        <v>1</v>
      </c>
      <c r="AD20" s="3">
        <v>1</v>
      </c>
      <c r="AE20" s="3">
        <v>1</v>
      </c>
      <c r="AF20" s="3">
        <v>1</v>
      </c>
      <c r="AG20" s="29">
        <v>1</v>
      </c>
      <c r="AH20" s="29">
        <v>1</v>
      </c>
      <c r="AI20" s="51"/>
      <c r="AJ20" s="40">
        <f t="shared" si="0"/>
        <v>1.1212121212121211</v>
      </c>
      <c r="AK20" s="29">
        <f t="shared" si="1"/>
        <v>1</v>
      </c>
      <c r="AL20" s="29">
        <f t="shared" si="2"/>
        <v>1</v>
      </c>
    </row>
    <row r="21" spans="1:38" x14ac:dyDescent="0.2">
      <c r="A21" s="2">
        <v>19</v>
      </c>
      <c r="B21" s="14">
        <v>1</v>
      </c>
      <c r="C21" s="18">
        <v>1</v>
      </c>
      <c r="D21" s="14">
        <v>1</v>
      </c>
      <c r="E21" s="14">
        <v>1</v>
      </c>
      <c r="F21" s="14">
        <v>1</v>
      </c>
      <c r="G21" s="3">
        <v>1</v>
      </c>
      <c r="H21" s="4">
        <v>2</v>
      </c>
      <c r="I21" s="3">
        <v>1</v>
      </c>
      <c r="J21" s="4">
        <v>2</v>
      </c>
      <c r="K21" s="4">
        <v>2</v>
      </c>
      <c r="L21" s="3">
        <v>1</v>
      </c>
      <c r="M21" s="4">
        <v>2</v>
      </c>
      <c r="N21" s="3">
        <v>1</v>
      </c>
      <c r="O21" s="3">
        <v>1</v>
      </c>
      <c r="P21" s="3">
        <v>1</v>
      </c>
      <c r="Q21" s="3">
        <v>1</v>
      </c>
      <c r="R21" s="3">
        <v>1</v>
      </c>
      <c r="S21" s="3">
        <v>1</v>
      </c>
      <c r="T21" s="3">
        <v>1</v>
      </c>
      <c r="U21" s="3">
        <v>1</v>
      </c>
      <c r="V21" s="3">
        <v>1</v>
      </c>
      <c r="W21" s="3">
        <v>1</v>
      </c>
      <c r="X21" s="3">
        <v>1</v>
      </c>
      <c r="Y21" s="3">
        <v>1</v>
      </c>
      <c r="Z21" s="3">
        <v>1</v>
      </c>
      <c r="AA21" s="3">
        <v>1</v>
      </c>
      <c r="AB21" s="3">
        <v>1</v>
      </c>
      <c r="AC21" s="3">
        <v>1</v>
      </c>
      <c r="AD21" s="3">
        <v>1</v>
      </c>
      <c r="AE21" s="3">
        <v>1</v>
      </c>
      <c r="AF21" s="3">
        <v>1</v>
      </c>
      <c r="AG21" s="29">
        <v>1</v>
      </c>
      <c r="AH21" s="29">
        <v>1</v>
      </c>
      <c r="AI21" s="51"/>
      <c r="AJ21" s="40">
        <f t="shared" si="0"/>
        <v>1.1212121212121211</v>
      </c>
      <c r="AK21" s="29">
        <f t="shared" si="1"/>
        <v>1</v>
      </c>
      <c r="AL21" s="29">
        <f t="shared" si="2"/>
        <v>1</v>
      </c>
    </row>
    <row r="22" spans="1:38" x14ac:dyDescent="0.2">
      <c r="A22" s="11">
        <v>20</v>
      </c>
      <c r="B22" s="14">
        <v>1</v>
      </c>
      <c r="C22" s="18">
        <v>1</v>
      </c>
      <c r="D22" s="14">
        <v>1</v>
      </c>
      <c r="E22" s="14">
        <v>1</v>
      </c>
      <c r="F22" s="14">
        <v>1</v>
      </c>
      <c r="G22" s="3">
        <v>1</v>
      </c>
      <c r="H22" s="4">
        <v>2</v>
      </c>
      <c r="I22" s="3">
        <v>1</v>
      </c>
      <c r="J22" s="3">
        <v>1</v>
      </c>
      <c r="K22" s="4">
        <v>2</v>
      </c>
      <c r="L22" s="3">
        <v>1</v>
      </c>
      <c r="M22" s="4">
        <v>2</v>
      </c>
      <c r="N22" s="3">
        <v>1</v>
      </c>
      <c r="O22" s="3">
        <v>1</v>
      </c>
      <c r="P22" s="3">
        <v>1</v>
      </c>
      <c r="Q22" s="3">
        <v>1</v>
      </c>
      <c r="R22" s="3">
        <v>1</v>
      </c>
      <c r="S22" s="3">
        <v>1</v>
      </c>
      <c r="T22" s="3">
        <v>1</v>
      </c>
      <c r="U22" s="3">
        <v>1</v>
      </c>
      <c r="V22" s="3">
        <v>1</v>
      </c>
      <c r="W22" s="3">
        <v>1</v>
      </c>
      <c r="X22" s="3">
        <v>1</v>
      </c>
      <c r="Y22" s="3">
        <v>1</v>
      </c>
      <c r="Z22" s="3">
        <v>1</v>
      </c>
      <c r="AA22" s="3">
        <v>1</v>
      </c>
      <c r="AB22" s="3">
        <v>1</v>
      </c>
      <c r="AC22" s="3">
        <v>1</v>
      </c>
      <c r="AD22" s="3">
        <v>1</v>
      </c>
      <c r="AE22" s="3">
        <v>1</v>
      </c>
      <c r="AF22" s="3">
        <v>1</v>
      </c>
      <c r="AG22" s="29">
        <v>1</v>
      </c>
      <c r="AH22" s="29">
        <v>1</v>
      </c>
      <c r="AI22" s="51"/>
      <c r="AJ22" s="40">
        <f t="shared" si="0"/>
        <v>1.0909090909090908</v>
      </c>
      <c r="AK22" s="29">
        <f t="shared" si="1"/>
        <v>1</v>
      </c>
      <c r="AL22" s="29">
        <f t="shared" si="2"/>
        <v>1</v>
      </c>
    </row>
    <row r="23" spans="1:38" x14ac:dyDescent="0.2">
      <c r="A23" s="2">
        <v>21</v>
      </c>
      <c r="B23" s="14">
        <v>1</v>
      </c>
      <c r="C23" s="18">
        <v>1</v>
      </c>
      <c r="D23" s="14">
        <v>1</v>
      </c>
      <c r="E23" s="14">
        <v>1</v>
      </c>
      <c r="F23" s="14">
        <v>1</v>
      </c>
      <c r="G23" s="3">
        <v>1</v>
      </c>
      <c r="H23" s="4">
        <v>2</v>
      </c>
      <c r="I23" s="3">
        <v>1</v>
      </c>
      <c r="J23" s="3">
        <v>1</v>
      </c>
      <c r="K23" s="4">
        <v>2</v>
      </c>
      <c r="L23" s="3">
        <v>1</v>
      </c>
      <c r="M23" s="4">
        <v>2</v>
      </c>
      <c r="N23" s="3">
        <v>1</v>
      </c>
      <c r="O23" s="3">
        <v>1</v>
      </c>
      <c r="P23" s="3">
        <v>1</v>
      </c>
      <c r="Q23" s="3">
        <v>1</v>
      </c>
      <c r="R23" s="3">
        <v>1</v>
      </c>
      <c r="S23" s="3">
        <v>1</v>
      </c>
      <c r="T23" s="3">
        <v>1</v>
      </c>
      <c r="U23" s="3">
        <v>1</v>
      </c>
      <c r="V23" s="3">
        <v>1</v>
      </c>
      <c r="W23" s="3">
        <v>1</v>
      </c>
      <c r="X23" s="3">
        <v>1</v>
      </c>
      <c r="Y23" s="3">
        <v>1</v>
      </c>
      <c r="Z23" s="3">
        <v>1</v>
      </c>
      <c r="AA23" s="3">
        <v>1</v>
      </c>
      <c r="AB23" s="3">
        <v>1</v>
      </c>
      <c r="AC23" s="3">
        <v>1</v>
      </c>
      <c r="AD23" s="3">
        <v>1</v>
      </c>
      <c r="AE23" s="3">
        <v>1</v>
      </c>
      <c r="AF23" s="3">
        <v>1</v>
      </c>
      <c r="AG23" s="29">
        <v>1</v>
      </c>
      <c r="AH23" s="29">
        <v>1</v>
      </c>
      <c r="AI23" s="51"/>
      <c r="AJ23" s="40">
        <f t="shared" si="0"/>
        <v>1.0909090909090908</v>
      </c>
      <c r="AK23" s="29">
        <f t="shared" si="1"/>
        <v>1</v>
      </c>
      <c r="AL23" s="29">
        <f t="shared" si="2"/>
        <v>1</v>
      </c>
    </row>
    <row r="24" spans="1:38" x14ac:dyDescent="0.2">
      <c r="A24" s="11">
        <v>22</v>
      </c>
      <c r="B24" s="14">
        <v>1</v>
      </c>
      <c r="C24" s="18">
        <v>1</v>
      </c>
      <c r="D24" s="14">
        <v>1</v>
      </c>
      <c r="E24" s="14">
        <v>1</v>
      </c>
      <c r="F24" s="14">
        <v>1</v>
      </c>
      <c r="G24" s="3">
        <v>1</v>
      </c>
      <c r="H24" s="4">
        <v>2</v>
      </c>
      <c r="I24" s="3">
        <v>1</v>
      </c>
      <c r="J24" s="3">
        <v>1</v>
      </c>
      <c r="K24" s="4">
        <v>2</v>
      </c>
      <c r="L24" s="3">
        <v>1</v>
      </c>
      <c r="M24" s="4">
        <v>2</v>
      </c>
      <c r="N24" s="3">
        <v>1</v>
      </c>
      <c r="O24" s="3">
        <v>1</v>
      </c>
      <c r="P24" s="3">
        <v>1</v>
      </c>
      <c r="Q24" s="3">
        <v>1</v>
      </c>
      <c r="R24" s="3">
        <v>1</v>
      </c>
      <c r="S24" s="3">
        <v>1</v>
      </c>
      <c r="T24" s="3">
        <v>1</v>
      </c>
      <c r="U24" s="3">
        <v>1</v>
      </c>
      <c r="V24" s="3">
        <v>1</v>
      </c>
      <c r="W24" s="3">
        <v>1</v>
      </c>
      <c r="X24" s="3">
        <v>1</v>
      </c>
      <c r="Y24" s="3">
        <v>1</v>
      </c>
      <c r="Z24" s="3">
        <v>1</v>
      </c>
      <c r="AA24" s="3">
        <v>1</v>
      </c>
      <c r="AB24" s="3">
        <v>1</v>
      </c>
      <c r="AC24" s="3">
        <v>1</v>
      </c>
      <c r="AD24" s="3">
        <v>1</v>
      </c>
      <c r="AE24" s="3">
        <v>1</v>
      </c>
      <c r="AF24" s="3">
        <v>1</v>
      </c>
      <c r="AG24" s="29">
        <v>1</v>
      </c>
      <c r="AH24" s="29">
        <v>1</v>
      </c>
      <c r="AI24" s="51"/>
      <c r="AJ24" s="40">
        <f t="shared" si="0"/>
        <v>1.0909090909090908</v>
      </c>
      <c r="AK24" s="29">
        <f t="shared" si="1"/>
        <v>1</v>
      </c>
      <c r="AL24" s="29">
        <f t="shared" si="2"/>
        <v>1</v>
      </c>
    </row>
    <row r="25" spans="1:38" x14ac:dyDescent="0.2">
      <c r="A25" s="2">
        <v>23</v>
      </c>
      <c r="B25" s="14">
        <v>1</v>
      </c>
      <c r="C25" s="18">
        <v>1</v>
      </c>
      <c r="D25" s="14">
        <v>1</v>
      </c>
      <c r="E25" s="14">
        <v>1</v>
      </c>
      <c r="F25" s="14">
        <v>1</v>
      </c>
      <c r="G25" s="3">
        <v>1</v>
      </c>
      <c r="H25" s="4">
        <v>2</v>
      </c>
      <c r="I25" s="3">
        <v>1</v>
      </c>
      <c r="J25" s="3">
        <v>1</v>
      </c>
      <c r="K25" s="4">
        <v>2</v>
      </c>
      <c r="L25" s="3">
        <v>1</v>
      </c>
      <c r="M25" s="4">
        <v>2</v>
      </c>
      <c r="N25" s="3">
        <v>1</v>
      </c>
      <c r="O25" s="3">
        <v>1</v>
      </c>
      <c r="P25" s="3">
        <v>1</v>
      </c>
      <c r="Q25" s="3">
        <v>1</v>
      </c>
      <c r="R25" s="3">
        <v>1</v>
      </c>
      <c r="S25" s="3">
        <v>1</v>
      </c>
      <c r="T25" s="3">
        <v>1</v>
      </c>
      <c r="U25" s="3">
        <v>1</v>
      </c>
      <c r="V25" s="3">
        <v>1</v>
      </c>
      <c r="W25" s="3">
        <v>1</v>
      </c>
      <c r="X25" s="3">
        <v>1</v>
      </c>
      <c r="Y25" s="3">
        <v>1</v>
      </c>
      <c r="Z25" s="3">
        <v>1</v>
      </c>
      <c r="AA25" s="3">
        <v>1</v>
      </c>
      <c r="AB25" s="3">
        <v>1</v>
      </c>
      <c r="AC25" s="3">
        <v>1</v>
      </c>
      <c r="AD25" s="3">
        <v>1</v>
      </c>
      <c r="AE25" s="3">
        <v>1</v>
      </c>
      <c r="AF25" s="3">
        <v>1</v>
      </c>
      <c r="AG25" s="29">
        <v>1</v>
      </c>
      <c r="AH25" s="29">
        <v>1</v>
      </c>
      <c r="AI25" s="51"/>
      <c r="AJ25" s="40">
        <f t="shared" si="0"/>
        <v>1.0909090909090908</v>
      </c>
      <c r="AK25" s="29">
        <f t="shared" si="1"/>
        <v>1</v>
      </c>
      <c r="AL25" s="29">
        <f t="shared" si="2"/>
        <v>1</v>
      </c>
    </row>
    <row r="26" spans="1:38" x14ac:dyDescent="0.2">
      <c r="A26" s="11">
        <v>24</v>
      </c>
      <c r="B26" s="14">
        <v>1</v>
      </c>
      <c r="C26" s="18">
        <v>1</v>
      </c>
      <c r="D26" s="14">
        <v>1</v>
      </c>
      <c r="E26" s="14">
        <v>1</v>
      </c>
      <c r="F26" s="14">
        <v>1</v>
      </c>
      <c r="G26" s="3">
        <v>1</v>
      </c>
      <c r="H26" s="4">
        <v>2</v>
      </c>
      <c r="I26" s="3">
        <v>1</v>
      </c>
      <c r="J26" s="3">
        <v>1</v>
      </c>
      <c r="K26" s="4">
        <v>2</v>
      </c>
      <c r="L26" s="3">
        <v>1</v>
      </c>
      <c r="M26" s="4">
        <v>2</v>
      </c>
      <c r="N26" s="3">
        <v>1</v>
      </c>
      <c r="O26" s="3">
        <v>1</v>
      </c>
      <c r="P26" s="3">
        <v>1</v>
      </c>
      <c r="Q26" s="3">
        <v>1</v>
      </c>
      <c r="R26" s="3">
        <v>1</v>
      </c>
      <c r="S26" s="3">
        <v>1</v>
      </c>
      <c r="T26" s="3">
        <v>1</v>
      </c>
      <c r="U26" s="3">
        <v>1</v>
      </c>
      <c r="V26" s="3">
        <v>1</v>
      </c>
      <c r="W26" s="3">
        <v>1</v>
      </c>
      <c r="X26" s="3">
        <v>1</v>
      </c>
      <c r="Y26" s="3">
        <v>1</v>
      </c>
      <c r="Z26" s="3">
        <v>1</v>
      </c>
      <c r="AA26" s="3">
        <v>1</v>
      </c>
      <c r="AB26" s="3">
        <v>1</v>
      </c>
      <c r="AC26" s="3">
        <v>1</v>
      </c>
      <c r="AD26" s="3">
        <v>1</v>
      </c>
      <c r="AE26" s="3">
        <v>1</v>
      </c>
      <c r="AF26" s="3">
        <v>1</v>
      </c>
      <c r="AG26" s="29">
        <v>1</v>
      </c>
      <c r="AH26" s="29">
        <v>1</v>
      </c>
      <c r="AI26" s="51"/>
      <c r="AJ26" s="40">
        <f t="shared" si="0"/>
        <v>1.0909090909090908</v>
      </c>
      <c r="AK26" s="29">
        <f t="shared" si="1"/>
        <v>1</v>
      </c>
      <c r="AL26" s="29">
        <f t="shared" si="2"/>
        <v>1</v>
      </c>
    </row>
    <row r="27" spans="1:38" x14ac:dyDescent="0.2">
      <c r="A27" s="2">
        <v>25</v>
      </c>
      <c r="B27" s="14">
        <v>1</v>
      </c>
      <c r="C27" s="18">
        <v>1</v>
      </c>
      <c r="D27" s="14">
        <v>1</v>
      </c>
      <c r="E27" s="14">
        <v>1</v>
      </c>
      <c r="F27" s="14">
        <v>1</v>
      </c>
      <c r="G27" s="3">
        <v>1</v>
      </c>
      <c r="H27" s="4">
        <v>2</v>
      </c>
      <c r="I27" s="3">
        <v>1</v>
      </c>
      <c r="J27" s="3">
        <v>1</v>
      </c>
      <c r="K27" s="4">
        <v>2</v>
      </c>
      <c r="L27" s="3">
        <v>1</v>
      </c>
      <c r="M27" s="4">
        <v>2</v>
      </c>
      <c r="N27" s="3">
        <v>1</v>
      </c>
      <c r="O27" s="3">
        <v>1</v>
      </c>
      <c r="P27" s="3">
        <v>1</v>
      </c>
      <c r="Q27" s="3">
        <v>1</v>
      </c>
      <c r="R27" s="3">
        <v>1</v>
      </c>
      <c r="S27" s="3">
        <v>1</v>
      </c>
      <c r="T27" s="3">
        <v>1</v>
      </c>
      <c r="U27" s="3">
        <v>1</v>
      </c>
      <c r="V27" s="3">
        <v>1</v>
      </c>
      <c r="W27" s="3">
        <v>1</v>
      </c>
      <c r="X27" s="3">
        <v>1</v>
      </c>
      <c r="Y27" s="3">
        <v>1</v>
      </c>
      <c r="Z27" s="3">
        <v>1</v>
      </c>
      <c r="AA27" s="3">
        <v>1</v>
      </c>
      <c r="AB27" s="3">
        <v>1</v>
      </c>
      <c r="AC27" s="3">
        <v>1</v>
      </c>
      <c r="AD27" s="3">
        <v>1</v>
      </c>
      <c r="AE27" s="3">
        <v>1</v>
      </c>
      <c r="AF27" s="3">
        <v>1</v>
      </c>
      <c r="AG27" s="29">
        <v>1</v>
      </c>
      <c r="AH27" s="29">
        <v>1</v>
      </c>
      <c r="AI27" s="51"/>
      <c r="AJ27" s="40">
        <f t="shared" si="0"/>
        <v>1.0909090909090908</v>
      </c>
      <c r="AK27" s="29">
        <f t="shared" si="1"/>
        <v>1</v>
      </c>
      <c r="AL27" s="29">
        <f t="shared" si="2"/>
        <v>1</v>
      </c>
    </row>
    <row r="28" spans="1:38" x14ac:dyDescent="0.2">
      <c r="A28" s="11">
        <v>26</v>
      </c>
      <c r="B28" s="14">
        <v>1</v>
      </c>
      <c r="C28" s="18">
        <v>1</v>
      </c>
      <c r="D28" s="14">
        <v>1</v>
      </c>
      <c r="E28" s="14">
        <v>1</v>
      </c>
      <c r="F28" s="14">
        <v>1</v>
      </c>
      <c r="G28" s="3">
        <v>1</v>
      </c>
      <c r="H28" s="4">
        <v>2</v>
      </c>
      <c r="I28" s="3">
        <v>1</v>
      </c>
      <c r="J28" s="3">
        <v>1</v>
      </c>
      <c r="K28" s="4">
        <v>1</v>
      </c>
      <c r="L28" s="3">
        <v>1</v>
      </c>
      <c r="M28" s="3">
        <v>1</v>
      </c>
      <c r="N28" s="3">
        <v>1</v>
      </c>
      <c r="O28" s="3">
        <v>1</v>
      </c>
      <c r="P28" s="3">
        <v>1</v>
      </c>
      <c r="Q28" s="3">
        <v>1</v>
      </c>
      <c r="R28" s="3">
        <v>1</v>
      </c>
      <c r="S28" s="3">
        <v>1</v>
      </c>
      <c r="T28" s="3">
        <v>1</v>
      </c>
      <c r="U28" s="3">
        <v>1</v>
      </c>
      <c r="V28" s="3">
        <v>1</v>
      </c>
      <c r="W28" s="3">
        <v>1</v>
      </c>
      <c r="X28" s="3">
        <v>1</v>
      </c>
      <c r="Y28" s="3">
        <v>1</v>
      </c>
      <c r="Z28" s="3">
        <v>1</v>
      </c>
      <c r="AA28" s="3">
        <v>1</v>
      </c>
      <c r="AB28" s="3">
        <v>1</v>
      </c>
      <c r="AC28" s="3">
        <v>1</v>
      </c>
      <c r="AD28" s="3">
        <v>1</v>
      </c>
      <c r="AE28" s="3">
        <v>1</v>
      </c>
      <c r="AF28" s="3">
        <v>1</v>
      </c>
      <c r="AG28" s="29">
        <v>1</v>
      </c>
      <c r="AH28" s="29">
        <v>1</v>
      </c>
      <c r="AI28" s="51"/>
      <c r="AJ28" s="40">
        <f t="shared" si="0"/>
        <v>1.0303030303030303</v>
      </c>
      <c r="AK28" s="29">
        <f t="shared" si="1"/>
        <v>1</v>
      </c>
      <c r="AL28" s="29">
        <f t="shared" si="2"/>
        <v>1</v>
      </c>
    </row>
    <row r="29" spans="1:38" x14ac:dyDescent="0.2">
      <c r="A29" s="2">
        <v>27</v>
      </c>
      <c r="B29" s="14">
        <v>1</v>
      </c>
      <c r="C29" s="18">
        <v>1</v>
      </c>
      <c r="D29" s="14">
        <v>1</v>
      </c>
      <c r="E29" s="14">
        <v>1</v>
      </c>
      <c r="F29" s="14">
        <v>1</v>
      </c>
      <c r="G29" s="3">
        <v>1</v>
      </c>
      <c r="H29" s="4">
        <v>2</v>
      </c>
      <c r="I29" s="3">
        <v>1</v>
      </c>
      <c r="J29" s="3">
        <v>1</v>
      </c>
      <c r="K29" s="17">
        <v>1</v>
      </c>
      <c r="L29" s="3">
        <v>1</v>
      </c>
      <c r="M29" s="3">
        <v>1</v>
      </c>
      <c r="N29" s="3">
        <v>1</v>
      </c>
      <c r="O29" s="3">
        <v>1</v>
      </c>
      <c r="P29" s="3">
        <v>1</v>
      </c>
      <c r="Q29" s="3">
        <v>1</v>
      </c>
      <c r="R29" s="3">
        <v>1</v>
      </c>
      <c r="S29" s="3">
        <v>1</v>
      </c>
      <c r="T29" s="3">
        <v>1</v>
      </c>
      <c r="U29" s="3">
        <v>1</v>
      </c>
      <c r="V29" s="3">
        <v>1</v>
      </c>
      <c r="W29" s="3">
        <v>1</v>
      </c>
      <c r="X29" s="3">
        <v>1</v>
      </c>
      <c r="Y29" s="3">
        <v>1</v>
      </c>
      <c r="Z29" s="3">
        <v>1</v>
      </c>
      <c r="AA29" s="3">
        <v>1</v>
      </c>
      <c r="AB29" s="3">
        <v>1</v>
      </c>
      <c r="AC29" s="3">
        <v>1</v>
      </c>
      <c r="AD29" s="3">
        <v>1</v>
      </c>
      <c r="AE29" s="3">
        <v>1</v>
      </c>
      <c r="AF29" s="3">
        <v>1</v>
      </c>
      <c r="AG29" s="29">
        <v>1</v>
      </c>
      <c r="AH29" s="29">
        <v>1</v>
      </c>
      <c r="AI29" s="51"/>
      <c r="AJ29" s="40">
        <f t="shared" si="0"/>
        <v>1.0303030303030303</v>
      </c>
      <c r="AK29" s="29">
        <f t="shared" si="1"/>
        <v>1</v>
      </c>
      <c r="AL29" s="29">
        <f t="shared" si="2"/>
        <v>1</v>
      </c>
    </row>
    <row r="30" spans="1:38" x14ac:dyDescent="0.2">
      <c r="A30" s="11">
        <v>28</v>
      </c>
      <c r="B30" s="14">
        <v>1</v>
      </c>
      <c r="C30" s="18">
        <v>1</v>
      </c>
      <c r="D30" s="14">
        <v>1</v>
      </c>
      <c r="E30" s="14">
        <v>1</v>
      </c>
      <c r="F30" s="14">
        <v>1</v>
      </c>
      <c r="G30" s="3">
        <v>1</v>
      </c>
      <c r="H30" s="4">
        <v>2</v>
      </c>
      <c r="I30" s="3">
        <v>1</v>
      </c>
      <c r="J30" s="3">
        <v>1</v>
      </c>
      <c r="K30" s="17">
        <v>1</v>
      </c>
      <c r="L30" s="3">
        <v>1</v>
      </c>
      <c r="M30" s="3">
        <v>1</v>
      </c>
      <c r="N30" s="3">
        <v>1</v>
      </c>
      <c r="O30" s="3">
        <v>1</v>
      </c>
      <c r="P30" s="3">
        <v>1</v>
      </c>
      <c r="Q30" s="3">
        <v>1</v>
      </c>
      <c r="R30" s="3">
        <v>1</v>
      </c>
      <c r="S30" s="3">
        <v>1</v>
      </c>
      <c r="T30" s="3">
        <v>1</v>
      </c>
      <c r="U30" s="3">
        <v>1</v>
      </c>
      <c r="V30" s="3">
        <v>1</v>
      </c>
      <c r="W30" s="3">
        <v>1</v>
      </c>
      <c r="X30" s="3">
        <v>1</v>
      </c>
      <c r="Y30" s="3">
        <v>1</v>
      </c>
      <c r="Z30" s="3">
        <v>1</v>
      </c>
      <c r="AA30" s="3">
        <v>1</v>
      </c>
      <c r="AB30" s="3">
        <v>1</v>
      </c>
      <c r="AC30" s="3">
        <v>1</v>
      </c>
      <c r="AD30" s="3">
        <v>1</v>
      </c>
      <c r="AE30" s="3">
        <v>1</v>
      </c>
      <c r="AF30" s="3">
        <v>1</v>
      </c>
      <c r="AG30" s="29">
        <v>1</v>
      </c>
      <c r="AH30" s="29">
        <v>1</v>
      </c>
      <c r="AI30" s="51"/>
      <c r="AJ30" s="40">
        <f t="shared" si="0"/>
        <v>1.0303030303030303</v>
      </c>
      <c r="AK30" s="29">
        <f t="shared" si="1"/>
        <v>1</v>
      </c>
      <c r="AL30" s="29">
        <f t="shared" si="2"/>
        <v>1</v>
      </c>
    </row>
    <row r="31" spans="1:38" x14ac:dyDescent="0.2">
      <c r="A31" s="2">
        <v>29</v>
      </c>
      <c r="B31" s="14">
        <v>1</v>
      </c>
      <c r="C31" s="18">
        <v>1</v>
      </c>
      <c r="D31" s="14">
        <v>1</v>
      </c>
      <c r="E31" s="14">
        <v>1</v>
      </c>
      <c r="F31" s="14">
        <v>1</v>
      </c>
      <c r="G31" s="3">
        <v>1</v>
      </c>
      <c r="H31" s="4">
        <v>2</v>
      </c>
      <c r="I31" s="3">
        <v>1</v>
      </c>
      <c r="J31" s="3">
        <v>1</v>
      </c>
      <c r="K31" s="17">
        <v>1</v>
      </c>
      <c r="L31" s="3">
        <v>1</v>
      </c>
      <c r="M31" s="3">
        <v>1</v>
      </c>
      <c r="N31" s="3">
        <v>1</v>
      </c>
      <c r="O31" s="3">
        <v>1</v>
      </c>
      <c r="P31" s="3">
        <v>1</v>
      </c>
      <c r="Q31" s="3">
        <v>1</v>
      </c>
      <c r="R31" s="3">
        <v>1</v>
      </c>
      <c r="S31" s="3">
        <v>1</v>
      </c>
      <c r="T31" s="3">
        <v>1</v>
      </c>
      <c r="U31" s="3">
        <v>1</v>
      </c>
      <c r="V31" s="3">
        <v>1</v>
      </c>
      <c r="W31" s="3">
        <v>1</v>
      </c>
      <c r="X31" s="3">
        <v>1</v>
      </c>
      <c r="Y31" s="3">
        <v>1</v>
      </c>
      <c r="Z31" s="3">
        <v>1</v>
      </c>
      <c r="AA31" s="3">
        <v>1</v>
      </c>
      <c r="AB31" s="3">
        <v>1</v>
      </c>
      <c r="AC31" s="3">
        <v>1</v>
      </c>
      <c r="AD31" s="3">
        <v>1</v>
      </c>
      <c r="AE31" s="3">
        <v>1</v>
      </c>
      <c r="AF31" s="3">
        <v>1</v>
      </c>
      <c r="AG31" s="29">
        <v>1</v>
      </c>
      <c r="AH31" s="29">
        <v>1</v>
      </c>
      <c r="AI31" s="51"/>
      <c r="AJ31" s="40">
        <f t="shared" si="0"/>
        <v>1.0303030303030303</v>
      </c>
      <c r="AK31" s="29">
        <f t="shared" si="1"/>
        <v>1</v>
      </c>
      <c r="AL31" s="29">
        <f t="shared" si="2"/>
        <v>1</v>
      </c>
    </row>
    <row r="32" spans="1:38" x14ac:dyDescent="0.2">
      <c r="A32" s="11">
        <v>30</v>
      </c>
      <c r="B32" s="14">
        <v>1</v>
      </c>
      <c r="C32" s="18">
        <v>1</v>
      </c>
      <c r="D32" s="14">
        <v>1</v>
      </c>
      <c r="E32" s="14">
        <v>1</v>
      </c>
      <c r="F32" s="14">
        <v>1</v>
      </c>
      <c r="G32" s="3">
        <v>1</v>
      </c>
      <c r="H32" s="4">
        <v>2</v>
      </c>
      <c r="I32" s="3">
        <v>1</v>
      </c>
      <c r="J32" s="3">
        <v>1</v>
      </c>
      <c r="K32" s="17">
        <v>1</v>
      </c>
      <c r="L32" s="3">
        <v>1</v>
      </c>
      <c r="M32" s="3">
        <v>1</v>
      </c>
      <c r="N32" s="3">
        <v>1</v>
      </c>
      <c r="O32" s="3">
        <v>1</v>
      </c>
      <c r="P32" s="3">
        <v>1</v>
      </c>
      <c r="Q32" s="3">
        <v>1</v>
      </c>
      <c r="R32" s="3">
        <v>1</v>
      </c>
      <c r="S32" s="3">
        <v>1</v>
      </c>
      <c r="T32" s="3">
        <v>1</v>
      </c>
      <c r="U32" s="3">
        <v>1</v>
      </c>
      <c r="V32" s="3">
        <v>1</v>
      </c>
      <c r="W32" s="3">
        <v>1</v>
      </c>
      <c r="X32" s="3">
        <v>1</v>
      </c>
      <c r="Y32" s="3">
        <v>1</v>
      </c>
      <c r="Z32" s="3">
        <v>1</v>
      </c>
      <c r="AA32" s="3">
        <v>1</v>
      </c>
      <c r="AB32" s="3">
        <v>1</v>
      </c>
      <c r="AC32" s="3">
        <v>1</v>
      </c>
      <c r="AD32" s="3">
        <v>1</v>
      </c>
      <c r="AE32" s="3">
        <v>1</v>
      </c>
      <c r="AF32" s="3">
        <v>1</v>
      </c>
      <c r="AG32" s="29">
        <v>1</v>
      </c>
      <c r="AH32" s="29">
        <v>1</v>
      </c>
      <c r="AI32" s="51"/>
      <c r="AJ32" s="40">
        <f t="shared" si="0"/>
        <v>1.0303030303030303</v>
      </c>
      <c r="AK32" s="29">
        <f t="shared" si="1"/>
        <v>1</v>
      </c>
      <c r="AL32" s="29">
        <f t="shared" si="2"/>
        <v>1</v>
      </c>
    </row>
    <row r="33" spans="1:38" ht="51" x14ac:dyDescent="0.2">
      <c r="F33" s="6" t="s">
        <v>15</v>
      </c>
      <c r="AJ33" s="7" t="s">
        <v>16</v>
      </c>
      <c r="AK33" s="23" t="s">
        <v>21</v>
      </c>
      <c r="AL33" s="23" t="s">
        <v>22</v>
      </c>
    </row>
    <row r="34" spans="1:38" x14ac:dyDescent="0.2">
      <c r="B34" s="3">
        <f t="shared" ref="B34:M34" si="3">AVERAGE(B3:B32)</f>
        <v>1</v>
      </c>
      <c r="C34" s="3">
        <f t="shared" si="3"/>
        <v>1</v>
      </c>
      <c r="D34" s="3">
        <f t="shared" si="3"/>
        <v>1</v>
      </c>
      <c r="E34" s="3">
        <f t="shared" si="3"/>
        <v>1.2333333333333334</v>
      </c>
      <c r="F34" s="3">
        <f t="shared" si="3"/>
        <v>1</v>
      </c>
      <c r="G34" s="3">
        <f t="shared" si="3"/>
        <v>1</v>
      </c>
      <c r="H34" s="4">
        <f t="shared" si="3"/>
        <v>2</v>
      </c>
      <c r="I34" s="3">
        <f t="shared" si="3"/>
        <v>1</v>
      </c>
      <c r="J34" s="4">
        <f t="shared" si="3"/>
        <v>1.6333333333333333</v>
      </c>
      <c r="K34" s="3">
        <f t="shared" si="3"/>
        <v>1.4333333333333333</v>
      </c>
      <c r="L34" s="3">
        <f t="shared" si="3"/>
        <v>1.4333333333333333</v>
      </c>
      <c r="M34" s="4">
        <f t="shared" si="3"/>
        <v>1.8333333333333333</v>
      </c>
      <c r="N34" s="3">
        <v>1</v>
      </c>
      <c r="O34" s="4">
        <v>2</v>
      </c>
      <c r="P34" s="17">
        <f t="shared" ref="P34:U34" si="4">AVERAGE(P3:P32)</f>
        <v>1</v>
      </c>
      <c r="Q34" s="17">
        <f t="shared" si="4"/>
        <v>1</v>
      </c>
      <c r="R34" s="17">
        <f t="shared" si="4"/>
        <v>1</v>
      </c>
      <c r="S34" s="17">
        <f t="shared" si="4"/>
        <v>1</v>
      </c>
      <c r="T34" s="17">
        <f t="shared" si="4"/>
        <v>1</v>
      </c>
      <c r="U34" s="29">
        <f t="shared" si="4"/>
        <v>1</v>
      </c>
      <c r="V34" s="29">
        <f t="shared" ref="V34:AC34" si="5">AVERAGE(V3:V32)</f>
        <v>1</v>
      </c>
      <c r="W34" s="29">
        <f t="shared" si="5"/>
        <v>1</v>
      </c>
      <c r="X34" s="29">
        <f t="shared" si="5"/>
        <v>1</v>
      </c>
      <c r="Y34" s="29">
        <f t="shared" si="5"/>
        <v>1</v>
      </c>
      <c r="Z34" s="29">
        <f t="shared" si="5"/>
        <v>1</v>
      </c>
      <c r="AA34" s="29">
        <f t="shared" si="5"/>
        <v>1</v>
      </c>
      <c r="AB34" s="29">
        <f t="shared" si="5"/>
        <v>1</v>
      </c>
      <c r="AC34" s="29">
        <f t="shared" si="5"/>
        <v>1</v>
      </c>
      <c r="AD34" s="29">
        <f t="shared" ref="AD34:AE34" si="6">AVERAGE(AD3:AD32)</f>
        <v>1</v>
      </c>
      <c r="AE34" s="29">
        <f t="shared" si="6"/>
        <v>1.1333333333333333</v>
      </c>
      <c r="AF34" s="29">
        <f t="shared" ref="AF34:AG34" si="7">AVERAGE(AF3:AF32)</f>
        <v>1.3</v>
      </c>
      <c r="AG34" s="29">
        <f t="shared" si="7"/>
        <v>1</v>
      </c>
      <c r="AH34" s="29">
        <f t="shared" ref="AH34" si="8">AVERAGE(AH3:AH32)</f>
        <v>1</v>
      </c>
      <c r="AI34" s="51"/>
      <c r="AJ34" s="51">
        <f>AVERAGE(B34:AH34)</f>
        <v>1.1515151515151516</v>
      </c>
      <c r="AK34" s="51">
        <f>AVERAGE(AC34:AH34)</f>
        <v>1.0722222222222222</v>
      </c>
      <c r="AL34" s="51">
        <f>AVERAGE(Y34:AH34)</f>
        <v>1.0433333333333334</v>
      </c>
    </row>
    <row r="35" spans="1:38" x14ac:dyDescent="0.2">
      <c r="A35" s="56" t="s">
        <v>20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21" t="s">
        <v>1</v>
      </c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K35" s="54" t="s">
        <v>19</v>
      </c>
      <c r="AL35" s="54"/>
    </row>
    <row r="36" spans="1:38" x14ac:dyDescent="0.2">
      <c r="A36" s="22">
        <v>1</v>
      </c>
      <c r="B36" s="19">
        <f>COUNTIF(B3:B32,"1")</f>
        <v>30</v>
      </c>
      <c r="C36" s="19">
        <f t="shared" ref="C36:O36" si="9">COUNTIF(C3:C32,"1")</f>
        <v>30</v>
      </c>
      <c r="D36" s="19">
        <f t="shared" si="9"/>
        <v>30</v>
      </c>
      <c r="E36" s="19">
        <f t="shared" si="9"/>
        <v>23</v>
      </c>
      <c r="F36" s="19">
        <f t="shared" si="9"/>
        <v>30</v>
      </c>
      <c r="G36" s="19">
        <f t="shared" si="9"/>
        <v>30</v>
      </c>
      <c r="H36" s="19">
        <f t="shared" si="9"/>
        <v>0</v>
      </c>
      <c r="I36" s="19">
        <f t="shared" si="9"/>
        <v>30</v>
      </c>
      <c r="J36" s="19">
        <f t="shared" si="9"/>
        <v>11</v>
      </c>
      <c r="K36" s="19">
        <f t="shared" si="9"/>
        <v>17</v>
      </c>
      <c r="L36" s="19">
        <f t="shared" si="9"/>
        <v>17</v>
      </c>
      <c r="M36" s="19">
        <f t="shared" si="9"/>
        <v>5</v>
      </c>
      <c r="N36" s="19">
        <f t="shared" si="9"/>
        <v>30</v>
      </c>
      <c r="O36" s="19">
        <f t="shared" si="9"/>
        <v>17</v>
      </c>
      <c r="P36" s="19">
        <f t="shared" ref="P36:U36" si="10">COUNTIF(P3:P32,"1")</f>
        <v>30</v>
      </c>
      <c r="Q36" s="19">
        <f t="shared" si="10"/>
        <v>30</v>
      </c>
      <c r="R36" s="19">
        <f t="shared" si="10"/>
        <v>30</v>
      </c>
      <c r="S36" s="19">
        <f t="shared" si="10"/>
        <v>30</v>
      </c>
      <c r="T36" s="19">
        <f t="shared" si="10"/>
        <v>30</v>
      </c>
      <c r="U36" s="19">
        <f t="shared" si="10"/>
        <v>30</v>
      </c>
      <c r="V36" s="19">
        <f t="shared" ref="V36:AB36" si="11">COUNTIF(V3:V32,"1")</f>
        <v>30</v>
      </c>
      <c r="W36" s="19">
        <f t="shared" si="11"/>
        <v>30</v>
      </c>
      <c r="X36" s="19">
        <f t="shared" si="11"/>
        <v>30</v>
      </c>
      <c r="Y36" s="19">
        <f t="shared" si="11"/>
        <v>30</v>
      </c>
      <c r="Z36" s="19">
        <f t="shared" si="11"/>
        <v>30</v>
      </c>
      <c r="AA36" s="19">
        <f t="shared" si="11"/>
        <v>30</v>
      </c>
      <c r="AB36" s="19">
        <f t="shared" si="11"/>
        <v>30</v>
      </c>
      <c r="AC36" s="19">
        <f t="shared" ref="AC36:AE36" si="12">COUNTIF(AC3:AC32,"1")</f>
        <v>30</v>
      </c>
      <c r="AD36" s="19">
        <f t="shared" si="12"/>
        <v>30</v>
      </c>
      <c r="AE36" s="19">
        <f t="shared" si="12"/>
        <v>26</v>
      </c>
      <c r="AF36" s="19">
        <f t="shared" ref="AF36:AG36" si="13">COUNTIF(AF3:AF32,"1")</f>
        <v>21</v>
      </c>
      <c r="AG36" s="19">
        <f t="shared" si="13"/>
        <v>30</v>
      </c>
      <c r="AH36" s="19">
        <f t="shared" ref="AH36:AI36" si="14">COUNTIF(AH3:AH32,"1")</f>
        <v>30</v>
      </c>
      <c r="AI36" s="19">
        <f t="shared" si="14"/>
        <v>0</v>
      </c>
      <c r="AK36" s="10">
        <f>AVERAGE(AB36:AH36)</f>
        <v>28.142857142857142</v>
      </c>
      <c r="AL36" s="10">
        <f>AVERAGE(Y36:AH36)</f>
        <v>28.7</v>
      </c>
    </row>
    <row r="37" spans="1:38" x14ac:dyDescent="0.2">
      <c r="A37" s="22">
        <v>2</v>
      </c>
      <c r="B37" s="19">
        <f>COUNTIF(B3:B32,"2")</f>
        <v>0</v>
      </c>
      <c r="C37" s="19">
        <f t="shared" ref="C37:O37" si="15">COUNTIF(C3:C32,"2")</f>
        <v>0</v>
      </c>
      <c r="D37" s="19">
        <f t="shared" si="15"/>
        <v>0</v>
      </c>
      <c r="E37" s="19">
        <f t="shared" si="15"/>
        <v>7</v>
      </c>
      <c r="F37" s="19">
        <f t="shared" si="15"/>
        <v>0</v>
      </c>
      <c r="G37" s="19">
        <f t="shared" si="15"/>
        <v>0</v>
      </c>
      <c r="H37" s="19">
        <f t="shared" si="15"/>
        <v>30</v>
      </c>
      <c r="I37" s="19">
        <f t="shared" si="15"/>
        <v>0</v>
      </c>
      <c r="J37" s="19">
        <f t="shared" si="15"/>
        <v>19</v>
      </c>
      <c r="K37" s="19">
        <f t="shared" si="15"/>
        <v>13</v>
      </c>
      <c r="L37" s="19">
        <f t="shared" si="15"/>
        <v>13</v>
      </c>
      <c r="M37" s="19">
        <f t="shared" si="15"/>
        <v>25</v>
      </c>
      <c r="N37" s="19">
        <f t="shared" si="15"/>
        <v>0</v>
      </c>
      <c r="O37" s="19">
        <f t="shared" si="15"/>
        <v>10</v>
      </c>
      <c r="P37" s="19">
        <f t="shared" ref="P37:U37" si="16">COUNTIF(P3:P32,"2")</f>
        <v>0</v>
      </c>
      <c r="Q37" s="19">
        <f t="shared" si="16"/>
        <v>0</v>
      </c>
      <c r="R37" s="19">
        <f t="shared" si="16"/>
        <v>0</v>
      </c>
      <c r="S37" s="19">
        <f t="shared" si="16"/>
        <v>0</v>
      </c>
      <c r="T37" s="19">
        <f t="shared" si="16"/>
        <v>0</v>
      </c>
      <c r="U37" s="19">
        <f t="shared" si="16"/>
        <v>0</v>
      </c>
      <c r="V37" s="19">
        <f t="shared" ref="V37:AB37" si="17">COUNTIF(V3:V32,"2")</f>
        <v>0</v>
      </c>
      <c r="W37" s="19">
        <f t="shared" si="17"/>
        <v>0</v>
      </c>
      <c r="X37" s="19">
        <f t="shared" si="17"/>
        <v>0</v>
      </c>
      <c r="Y37" s="19">
        <f t="shared" si="17"/>
        <v>0</v>
      </c>
      <c r="Z37" s="19">
        <f t="shared" si="17"/>
        <v>0</v>
      </c>
      <c r="AA37" s="19">
        <f t="shared" si="17"/>
        <v>0</v>
      </c>
      <c r="AB37" s="19">
        <f t="shared" si="17"/>
        <v>0</v>
      </c>
      <c r="AC37" s="19">
        <f t="shared" ref="AC37:AE37" si="18">COUNTIF(AC3:AC32,"2")</f>
        <v>0</v>
      </c>
      <c r="AD37" s="19">
        <f t="shared" si="18"/>
        <v>0</v>
      </c>
      <c r="AE37" s="19">
        <f t="shared" si="18"/>
        <v>4</v>
      </c>
      <c r="AF37" s="19">
        <f t="shared" ref="AF37:AG37" si="19">COUNTIF(AF3:AF32,"2")</f>
        <v>9</v>
      </c>
      <c r="AG37" s="19">
        <f t="shared" si="19"/>
        <v>0</v>
      </c>
      <c r="AH37" s="19">
        <f t="shared" ref="AH37:AI37" si="20">COUNTIF(AH3:AH32,"2")</f>
        <v>0</v>
      </c>
      <c r="AI37" s="19">
        <f t="shared" si="20"/>
        <v>0</v>
      </c>
      <c r="AK37" s="10">
        <f t="shared" ref="AK37:AK40" si="21">AVERAGE(AB37:AH37)</f>
        <v>1.8571428571428572</v>
      </c>
      <c r="AL37" s="10">
        <f t="shared" ref="AL37:AL40" si="22">AVERAGE(Y37:AH37)</f>
        <v>1.3</v>
      </c>
    </row>
    <row r="38" spans="1:38" x14ac:dyDescent="0.2">
      <c r="A38" s="22">
        <v>3</v>
      </c>
      <c r="B38" s="19">
        <f>COUNTIF(B3:B32,"3")</f>
        <v>0</v>
      </c>
      <c r="C38" s="19">
        <f t="shared" ref="C38:O38" si="23">COUNTIF(C3:C32,"3")</f>
        <v>0</v>
      </c>
      <c r="D38" s="19">
        <f t="shared" si="23"/>
        <v>0</v>
      </c>
      <c r="E38" s="19">
        <f t="shared" si="23"/>
        <v>0</v>
      </c>
      <c r="F38" s="19">
        <f t="shared" si="23"/>
        <v>0</v>
      </c>
      <c r="G38" s="19">
        <f t="shared" si="23"/>
        <v>0</v>
      </c>
      <c r="H38" s="19">
        <f t="shared" si="23"/>
        <v>0</v>
      </c>
      <c r="I38" s="19">
        <f t="shared" si="23"/>
        <v>0</v>
      </c>
      <c r="J38" s="19">
        <f t="shared" si="23"/>
        <v>0</v>
      </c>
      <c r="K38" s="19">
        <f t="shared" si="23"/>
        <v>0</v>
      </c>
      <c r="L38" s="19">
        <f t="shared" si="23"/>
        <v>0</v>
      </c>
      <c r="M38" s="19">
        <f t="shared" si="23"/>
        <v>0</v>
      </c>
      <c r="N38" s="19">
        <f t="shared" si="23"/>
        <v>0</v>
      </c>
      <c r="O38" s="19">
        <f t="shared" si="23"/>
        <v>3</v>
      </c>
      <c r="P38" s="19">
        <f t="shared" ref="P38:U38" si="24">COUNTIF(P3:P32,"3")</f>
        <v>0</v>
      </c>
      <c r="Q38" s="19">
        <f t="shared" si="24"/>
        <v>0</v>
      </c>
      <c r="R38" s="19">
        <f t="shared" si="24"/>
        <v>0</v>
      </c>
      <c r="S38" s="19">
        <f t="shared" si="24"/>
        <v>0</v>
      </c>
      <c r="T38" s="19">
        <f t="shared" si="24"/>
        <v>0</v>
      </c>
      <c r="U38" s="19">
        <f t="shared" si="24"/>
        <v>0</v>
      </c>
      <c r="V38" s="19">
        <f t="shared" ref="V38:AB38" si="25">COUNTIF(V3:V32,"3")</f>
        <v>0</v>
      </c>
      <c r="W38" s="19">
        <f t="shared" si="25"/>
        <v>0</v>
      </c>
      <c r="X38" s="19">
        <f t="shared" si="25"/>
        <v>0</v>
      </c>
      <c r="Y38" s="19">
        <f t="shared" si="25"/>
        <v>0</v>
      </c>
      <c r="Z38" s="19">
        <f t="shared" si="25"/>
        <v>0</v>
      </c>
      <c r="AA38" s="19">
        <f t="shared" si="25"/>
        <v>0</v>
      </c>
      <c r="AB38" s="19">
        <f t="shared" si="25"/>
        <v>0</v>
      </c>
      <c r="AC38" s="19">
        <f t="shared" ref="AC38:AE38" si="26">COUNTIF(AC3:AC32,"3")</f>
        <v>0</v>
      </c>
      <c r="AD38" s="19">
        <f t="shared" si="26"/>
        <v>0</v>
      </c>
      <c r="AE38" s="19">
        <f t="shared" si="26"/>
        <v>0</v>
      </c>
      <c r="AF38" s="19">
        <f t="shared" ref="AF38:AG38" si="27">COUNTIF(AF3:AF32,"3")</f>
        <v>0</v>
      </c>
      <c r="AG38" s="19">
        <f t="shared" si="27"/>
        <v>0</v>
      </c>
      <c r="AH38" s="19">
        <f t="shared" ref="AH38:AI38" si="28">COUNTIF(AH3:AH32,"3")</f>
        <v>0</v>
      </c>
      <c r="AI38" s="19">
        <f t="shared" si="28"/>
        <v>0</v>
      </c>
      <c r="AK38" s="10">
        <f t="shared" si="21"/>
        <v>0</v>
      </c>
      <c r="AL38" s="10">
        <f t="shared" si="22"/>
        <v>0</v>
      </c>
    </row>
    <row r="39" spans="1:38" x14ac:dyDescent="0.2">
      <c r="A39" s="22">
        <v>4</v>
      </c>
      <c r="B39" s="19">
        <f>COUNTIF(B3:B32,"4")</f>
        <v>0</v>
      </c>
      <c r="C39" s="19">
        <f t="shared" ref="C39:O39" si="29">COUNTIF(C3:C32,"4")</f>
        <v>0</v>
      </c>
      <c r="D39" s="19">
        <f t="shared" si="29"/>
        <v>0</v>
      </c>
      <c r="E39" s="19">
        <f t="shared" si="29"/>
        <v>0</v>
      </c>
      <c r="F39" s="19">
        <f t="shared" si="29"/>
        <v>0</v>
      </c>
      <c r="G39" s="19">
        <f t="shared" si="29"/>
        <v>0</v>
      </c>
      <c r="H39" s="19">
        <f t="shared" si="29"/>
        <v>0</v>
      </c>
      <c r="I39" s="19">
        <f t="shared" si="29"/>
        <v>0</v>
      </c>
      <c r="J39" s="19">
        <f t="shared" si="29"/>
        <v>0</v>
      </c>
      <c r="K39" s="19">
        <f t="shared" si="29"/>
        <v>0</v>
      </c>
      <c r="L39" s="19">
        <f t="shared" si="29"/>
        <v>0</v>
      </c>
      <c r="M39" s="19">
        <f t="shared" si="29"/>
        <v>0</v>
      </c>
      <c r="N39" s="19">
        <f t="shared" si="29"/>
        <v>0</v>
      </c>
      <c r="O39" s="19">
        <f t="shared" si="29"/>
        <v>0</v>
      </c>
      <c r="P39" s="19">
        <f t="shared" ref="P39:U39" si="30">COUNTIF(P3:P32,"4")</f>
        <v>0</v>
      </c>
      <c r="Q39" s="19">
        <f t="shared" si="30"/>
        <v>0</v>
      </c>
      <c r="R39" s="19">
        <f t="shared" si="30"/>
        <v>0</v>
      </c>
      <c r="S39" s="19">
        <f t="shared" si="30"/>
        <v>0</v>
      </c>
      <c r="T39" s="19">
        <f t="shared" si="30"/>
        <v>0</v>
      </c>
      <c r="U39" s="19">
        <f t="shared" si="30"/>
        <v>0</v>
      </c>
      <c r="V39" s="19">
        <f t="shared" ref="V39:AB39" si="31">COUNTIF(V3:V32,"4")</f>
        <v>0</v>
      </c>
      <c r="W39" s="19">
        <f t="shared" si="31"/>
        <v>0</v>
      </c>
      <c r="X39" s="19">
        <f t="shared" si="31"/>
        <v>0</v>
      </c>
      <c r="Y39" s="19">
        <f t="shared" si="31"/>
        <v>0</v>
      </c>
      <c r="Z39" s="19">
        <f t="shared" si="31"/>
        <v>0</v>
      </c>
      <c r="AA39" s="19">
        <f t="shared" si="31"/>
        <v>0</v>
      </c>
      <c r="AB39" s="19">
        <f t="shared" si="31"/>
        <v>0</v>
      </c>
      <c r="AC39" s="19">
        <f t="shared" ref="AC39:AE39" si="32">COUNTIF(AC3:AC32,"4")</f>
        <v>0</v>
      </c>
      <c r="AD39" s="19">
        <f t="shared" si="32"/>
        <v>0</v>
      </c>
      <c r="AE39" s="19">
        <f t="shared" si="32"/>
        <v>0</v>
      </c>
      <c r="AF39" s="19">
        <f t="shared" ref="AF39:AG39" si="33">COUNTIF(AF3:AF32,"4")</f>
        <v>0</v>
      </c>
      <c r="AG39" s="19">
        <f t="shared" si="33"/>
        <v>0</v>
      </c>
      <c r="AH39" s="19">
        <f t="shared" ref="AH39:AI39" si="34">COUNTIF(AH3:AH32,"4")</f>
        <v>0</v>
      </c>
      <c r="AI39" s="19">
        <f t="shared" si="34"/>
        <v>0</v>
      </c>
      <c r="AK39" s="10">
        <f t="shared" si="21"/>
        <v>0</v>
      </c>
      <c r="AL39" s="10">
        <f t="shared" si="22"/>
        <v>0</v>
      </c>
    </row>
    <row r="40" spans="1:38" x14ac:dyDescent="0.2">
      <c r="A40" s="22">
        <v>5</v>
      </c>
      <c r="B40" s="19">
        <f>COUNTIF(B3:B32,"5")</f>
        <v>0</v>
      </c>
      <c r="C40" s="19">
        <f t="shared" ref="C40:O40" si="35">COUNTIF(C3:C32,"5")</f>
        <v>0</v>
      </c>
      <c r="D40" s="19">
        <f t="shared" si="35"/>
        <v>0</v>
      </c>
      <c r="E40" s="19">
        <f t="shared" si="35"/>
        <v>0</v>
      </c>
      <c r="F40" s="19">
        <f t="shared" si="35"/>
        <v>0</v>
      </c>
      <c r="G40" s="19">
        <f t="shared" si="35"/>
        <v>0</v>
      </c>
      <c r="H40" s="19">
        <f t="shared" si="35"/>
        <v>0</v>
      </c>
      <c r="I40" s="19">
        <f t="shared" si="35"/>
        <v>0</v>
      </c>
      <c r="J40" s="19">
        <f t="shared" si="35"/>
        <v>0</v>
      </c>
      <c r="K40" s="19">
        <f t="shared" si="35"/>
        <v>0</v>
      </c>
      <c r="L40" s="19">
        <f t="shared" si="35"/>
        <v>0</v>
      </c>
      <c r="M40" s="19">
        <f t="shared" si="35"/>
        <v>0</v>
      </c>
      <c r="N40" s="19">
        <f t="shared" si="35"/>
        <v>0</v>
      </c>
      <c r="O40" s="19">
        <f t="shared" si="35"/>
        <v>0</v>
      </c>
      <c r="P40" s="19">
        <f t="shared" ref="P40:U40" si="36">COUNTIF(P3:P32,"5")</f>
        <v>0</v>
      </c>
      <c r="Q40" s="19">
        <f t="shared" si="36"/>
        <v>0</v>
      </c>
      <c r="R40" s="19">
        <f t="shared" si="36"/>
        <v>0</v>
      </c>
      <c r="S40" s="19">
        <f t="shared" si="36"/>
        <v>0</v>
      </c>
      <c r="T40" s="19">
        <f t="shared" si="36"/>
        <v>0</v>
      </c>
      <c r="U40" s="19">
        <f t="shared" si="36"/>
        <v>0</v>
      </c>
      <c r="V40" s="19">
        <f t="shared" ref="V40:AB40" si="37">COUNTIF(V3:V32,"5")</f>
        <v>0</v>
      </c>
      <c r="W40" s="19">
        <f t="shared" si="37"/>
        <v>0</v>
      </c>
      <c r="X40" s="19">
        <f t="shared" si="37"/>
        <v>0</v>
      </c>
      <c r="Y40" s="19">
        <f t="shared" si="37"/>
        <v>0</v>
      </c>
      <c r="Z40" s="19">
        <f t="shared" si="37"/>
        <v>0</v>
      </c>
      <c r="AA40" s="19">
        <f t="shared" si="37"/>
        <v>0</v>
      </c>
      <c r="AB40" s="19">
        <f t="shared" si="37"/>
        <v>0</v>
      </c>
      <c r="AC40" s="19">
        <f t="shared" ref="AC40:AE40" si="38">COUNTIF(AC3:AC32,"5")</f>
        <v>0</v>
      </c>
      <c r="AD40" s="19">
        <f t="shared" si="38"/>
        <v>0</v>
      </c>
      <c r="AE40" s="19">
        <f t="shared" si="38"/>
        <v>0</v>
      </c>
      <c r="AF40" s="19">
        <f t="shared" ref="AF40:AG40" si="39">COUNTIF(AF3:AF32,"5")</f>
        <v>0</v>
      </c>
      <c r="AG40" s="19">
        <f t="shared" si="39"/>
        <v>0</v>
      </c>
      <c r="AH40" s="19">
        <f t="shared" ref="AH40:AI40" si="40">COUNTIF(AH3:AH32,"5")</f>
        <v>0</v>
      </c>
      <c r="AI40" s="19">
        <f t="shared" si="40"/>
        <v>0</v>
      </c>
      <c r="AK40" s="10">
        <f t="shared" si="21"/>
        <v>0</v>
      </c>
      <c r="AL40" s="10">
        <f t="shared" si="22"/>
        <v>0</v>
      </c>
    </row>
  </sheetData>
  <mergeCells count="3">
    <mergeCell ref="A1:AJ1"/>
    <mergeCell ref="AK35:AL35"/>
    <mergeCell ref="A35:N35"/>
  </mergeCells>
  <phoneticPr fontId="0" type="noConversion"/>
  <pageMargins left="0.75" right="0.75" top="1" bottom="1" header="0.5" footer="0.5"/>
  <pageSetup orientation="portrait" r:id="rId1"/>
  <headerFooter alignWithMargins="0">
    <oddFooter>&amp;LU:\Statistics\10YRAVE\Preparedness.xls</oddFooter>
  </headerFooter>
  <ignoredErrors>
    <ignoredError sqref="A34:Y40 Z34:AA34 Z36:Z40 AA36:AA40 AB34:AB40 AC36:AC40 AC34 AD34:AG34 AD36:AG40 AJ3:AL32 AH34:AH40 AI36:AI40" formulaRange="1"/>
  </ignoredError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AL41"/>
  <sheetViews>
    <sheetView workbookViewId="0">
      <pane ySplit="2" topLeftCell="A3" activePane="bottomLeft" state="frozen"/>
      <selection pane="bottomLeft" activeCell="AJ35" sqref="AJ35:AL35"/>
    </sheetView>
  </sheetViews>
  <sheetFormatPr defaultRowHeight="12.75" x14ac:dyDescent="0.2"/>
  <cols>
    <col min="1" max="35" width="3.7109375" style="1" customWidth="1"/>
    <col min="36" max="36" width="10.140625" style="1" bestFit="1" customWidth="1"/>
    <col min="37" max="38" width="11.85546875" customWidth="1"/>
  </cols>
  <sheetData>
    <row r="1" spans="1:38" ht="17.25" customHeight="1" x14ac:dyDescent="0.25">
      <c r="A1" s="53" t="s">
        <v>14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</row>
    <row r="2" spans="1:38" ht="38.25" x14ac:dyDescent="0.2">
      <c r="A2" s="20" t="s">
        <v>0</v>
      </c>
      <c r="B2" s="20">
        <v>1990</v>
      </c>
      <c r="C2" s="20">
        <v>1991</v>
      </c>
      <c r="D2" s="20">
        <v>1992</v>
      </c>
      <c r="E2" s="20">
        <v>1993</v>
      </c>
      <c r="F2" s="20">
        <v>1994</v>
      </c>
      <c r="G2" s="20">
        <v>1995</v>
      </c>
      <c r="H2" s="20">
        <v>1996</v>
      </c>
      <c r="I2" s="20">
        <v>1997</v>
      </c>
      <c r="J2" s="20">
        <v>1998</v>
      </c>
      <c r="K2" s="20">
        <v>1999</v>
      </c>
      <c r="L2" s="20">
        <v>2000</v>
      </c>
      <c r="M2" s="20">
        <v>2001</v>
      </c>
      <c r="N2" s="20">
        <v>2002</v>
      </c>
      <c r="O2" s="20">
        <v>2003</v>
      </c>
      <c r="P2" s="20">
        <v>2004</v>
      </c>
      <c r="Q2" s="20">
        <v>2005</v>
      </c>
      <c r="R2" s="20">
        <v>2006</v>
      </c>
      <c r="S2" s="20">
        <v>2007</v>
      </c>
      <c r="T2" s="20">
        <v>2008</v>
      </c>
      <c r="U2" s="20">
        <v>2009</v>
      </c>
      <c r="V2" s="20">
        <v>2010</v>
      </c>
      <c r="W2" s="20">
        <v>2011</v>
      </c>
      <c r="X2" s="20">
        <v>2012</v>
      </c>
      <c r="Y2" s="20">
        <v>2013</v>
      </c>
      <c r="Z2" s="20">
        <v>2014</v>
      </c>
      <c r="AA2" s="20">
        <v>2015</v>
      </c>
      <c r="AB2" s="20">
        <v>2016</v>
      </c>
      <c r="AC2" s="20">
        <v>2017</v>
      </c>
      <c r="AD2" s="20">
        <v>2018</v>
      </c>
      <c r="AE2" s="20">
        <v>2019</v>
      </c>
      <c r="AF2" s="20">
        <v>2020</v>
      </c>
      <c r="AG2" s="20">
        <v>2021</v>
      </c>
      <c r="AH2" s="20">
        <v>2022</v>
      </c>
      <c r="AI2" s="20">
        <v>2023</v>
      </c>
      <c r="AJ2" s="38" t="s">
        <v>2</v>
      </c>
      <c r="AK2" s="39" t="s">
        <v>21</v>
      </c>
      <c r="AL2" s="39" t="s">
        <v>22</v>
      </c>
    </row>
    <row r="3" spans="1:38" x14ac:dyDescent="0.2">
      <c r="A3" s="2">
        <v>1</v>
      </c>
      <c r="B3" s="14">
        <v>1</v>
      </c>
      <c r="C3" s="14">
        <v>1</v>
      </c>
      <c r="D3" s="14">
        <v>1</v>
      </c>
      <c r="E3" s="14">
        <v>1</v>
      </c>
      <c r="F3" s="14">
        <v>1</v>
      </c>
      <c r="G3" s="3">
        <v>1</v>
      </c>
      <c r="H3" s="3">
        <v>1</v>
      </c>
      <c r="I3" s="3">
        <v>1</v>
      </c>
      <c r="J3" s="3">
        <v>1</v>
      </c>
      <c r="K3" s="3">
        <v>1</v>
      </c>
      <c r="L3" s="3">
        <v>1</v>
      </c>
      <c r="M3" s="3">
        <v>1</v>
      </c>
      <c r="N3" s="3">
        <v>1</v>
      </c>
      <c r="O3" s="3">
        <v>1</v>
      </c>
      <c r="P3" s="3">
        <v>1</v>
      </c>
      <c r="Q3" s="3">
        <v>1</v>
      </c>
      <c r="R3" s="3">
        <v>1</v>
      </c>
      <c r="S3" s="3">
        <v>1</v>
      </c>
      <c r="T3" s="3">
        <v>1</v>
      </c>
      <c r="U3" s="3">
        <v>1</v>
      </c>
      <c r="V3" s="3">
        <v>1</v>
      </c>
      <c r="W3" s="3">
        <v>1</v>
      </c>
      <c r="X3" s="3">
        <v>1</v>
      </c>
      <c r="Y3" s="3">
        <v>1</v>
      </c>
      <c r="Z3" s="29">
        <v>1</v>
      </c>
      <c r="AA3" s="29">
        <v>1</v>
      </c>
      <c r="AB3" s="29">
        <v>1</v>
      </c>
      <c r="AC3" s="29">
        <v>1</v>
      </c>
      <c r="AD3" s="29">
        <v>1</v>
      </c>
      <c r="AE3" s="29">
        <v>1</v>
      </c>
      <c r="AF3" s="29">
        <v>1</v>
      </c>
      <c r="AG3" s="29">
        <v>1</v>
      </c>
      <c r="AH3" s="29">
        <v>1</v>
      </c>
      <c r="AI3" s="51"/>
      <c r="AJ3" s="40">
        <f>AVERAGE(B3:AH3)</f>
        <v>1</v>
      </c>
      <c r="AK3" s="29">
        <f>AVERAGE(AE3:AH3)</f>
        <v>1</v>
      </c>
      <c r="AL3" s="29">
        <f>AVERAGE(Z3:AH3)</f>
        <v>1</v>
      </c>
    </row>
    <row r="4" spans="1:38" x14ac:dyDescent="0.2">
      <c r="A4" s="11">
        <v>2</v>
      </c>
      <c r="B4" s="14">
        <v>1</v>
      </c>
      <c r="C4" s="14">
        <v>1</v>
      </c>
      <c r="D4" s="14">
        <v>1</v>
      </c>
      <c r="E4" s="14">
        <v>1</v>
      </c>
      <c r="F4" s="14">
        <v>1</v>
      </c>
      <c r="G4" s="3">
        <v>1</v>
      </c>
      <c r="H4" s="3">
        <v>1</v>
      </c>
      <c r="I4" s="3">
        <v>1</v>
      </c>
      <c r="J4" s="3">
        <v>1</v>
      </c>
      <c r="K4" s="3">
        <v>1</v>
      </c>
      <c r="L4" s="3">
        <v>1</v>
      </c>
      <c r="M4" s="3">
        <v>1</v>
      </c>
      <c r="N4" s="3">
        <v>1</v>
      </c>
      <c r="O4" s="3">
        <v>1</v>
      </c>
      <c r="P4" s="3">
        <v>1</v>
      </c>
      <c r="Q4" s="3">
        <v>1</v>
      </c>
      <c r="R4" s="3">
        <v>1</v>
      </c>
      <c r="S4" s="3">
        <v>1</v>
      </c>
      <c r="T4" s="3">
        <v>1</v>
      </c>
      <c r="U4" s="3">
        <v>1</v>
      </c>
      <c r="V4" s="3">
        <v>1</v>
      </c>
      <c r="W4" s="3">
        <v>1</v>
      </c>
      <c r="X4" s="3">
        <v>1</v>
      </c>
      <c r="Y4" s="3">
        <v>1</v>
      </c>
      <c r="Z4" s="29">
        <v>1</v>
      </c>
      <c r="AA4" s="29">
        <v>1</v>
      </c>
      <c r="AB4" s="29">
        <v>1</v>
      </c>
      <c r="AC4" s="29">
        <v>1</v>
      </c>
      <c r="AD4" s="29">
        <v>1</v>
      </c>
      <c r="AE4" s="29">
        <v>1</v>
      </c>
      <c r="AF4" s="29">
        <v>1</v>
      </c>
      <c r="AG4" s="29">
        <v>1</v>
      </c>
      <c r="AH4" s="29">
        <v>1</v>
      </c>
      <c r="AI4" s="51"/>
      <c r="AJ4" s="40">
        <f t="shared" ref="AJ4:AJ33" si="0">AVERAGE(B4:AH4)</f>
        <v>1</v>
      </c>
      <c r="AK4" s="29">
        <f t="shared" ref="AK4:AK33" si="1">AVERAGE(AE4:AH4)</f>
        <v>1</v>
      </c>
      <c r="AL4" s="29">
        <f t="shared" ref="AL4:AL33" si="2">AVERAGE(Z4:AH4)</f>
        <v>1</v>
      </c>
    </row>
    <row r="5" spans="1:38" x14ac:dyDescent="0.2">
      <c r="A5" s="2">
        <v>3</v>
      </c>
      <c r="B5" s="14">
        <v>1</v>
      </c>
      <c r="C5" s="14">
        <v>1</v>
      </c>
      <c r="D5" s="14">
        <v>1</v>
      </c>
      <c r="E5" s="14">
        <v>1</v>
      </c>
      <c r="F5" s="14">
        <v>1</v>
      </c>
      <c r="G5" s="3">
        <v>1</v>
      </c>
      <c r="H5" s="3">
        <v>1</v>
      </c>
      <c r="I5" s="3">
        <v>1</v>
      </c>
      <c r="J5" s="3">
        <v>1</v>
      </c>
      <c r="K5" s="3">
        <v>1</v>
      </c>
      <c r="L5" s="3">
        <v>1</v>
      </c>
      <c r="M5" s="3">
        <v>1</v>
      </c>
      <c r="N5" s="3">
        <v>1</v>
      </c>
      <c r="O5" s="3">
        <v>1</v>
      </c>
      <c r="P5" s="3">
        <v>1</v>
      </c>
      <c r="Q5" s="3">
        <v>1</v>
      </c>
      <c r="R5" s="3">
        <v>1</v>
      </c>
      <c r="S5" s="3">
        <v>1</v>
      </c>
      <c r="T5" s="3">
        <v>1</v>
      </c>
      <c r="U5" s="3">
        <v>1</v>
      </c>
      <c r="V5" s="3">
        <v>1</v>
      </c>
      <c r="W5" s="3">
        <v>1</v>
      </c>
      <c r="X5" s="3">
        <v>1</v>
      </c>
      <c r="Y5" s="3">
        <v>1</v>
      </c>
      <c r="Z5" s="29">
        <v>1</v>
      </c>
      <c r="AA5" s="29">
        <v>1</v>
      </c>
      <c r="AB5" s="29">
        <v>1</v>
      </c>
      <c r="AC5" s="29">
        <v>1</v>
      </c>
      <c r="AD5" s="29">
        <v>1</v>
      </c>
      <c r="AE5" s="29">
        <v>1</v>
      </c>
      <c r="AF5" s="29">
        <v>1</v>
      </c>
      <c r="AG5" s="29">
        <v>1</v>
      </c>
      <c r="AH5" s="29">
        <v>1</v>
      </c>
      <c r="AI5" s="51"/>
      <c r="AJ5" s="40">
        <f t="shared" si="0"/>
        <v>1</v>
      </c>
      <c r="AK5" s="29">
        <f t="shared" si="1"/>
        <v>1</v>
      </c>
      <c r="AL5" s="29">
        <f t="shared" si="2"/>
        <v>1</v>
      </c>
    </row>
    <row r="6" spans="1:38" x14ac:dyDescent="0.2">
      <c r="A6" s="11">
        <v>4</v>
      </c>
      <c r="B6" s="14">
        <v>1</v>
      </c>
      <c r="C6" s="14">
        <v>1</v>
      </c>
      <c r="D6" s="14">
        <v>1</v>
      </c>
      <c r="E6" s="14">
        <v>1</v>
      </c>
      <c r="F6" s="14">
        <v>1</v>
      </c>
      <c r="G6" s="3">
        <v>1</v>
      </c>
      <c r="H6" s="3">
        <v>1</v>
      </c>
      <c r="I6" s="3">
        <v>1</v>
      </c>
      <c r="J6" s="3">
        <v>1</v>
      </c>
      <c r="K6" s="3">
        <v>1</v>
      </c>
      <c r="L6" s="3">
        <v>1</v>
      </c>
      <c r="M6" s="3">
        <v>1</v>
      </c>
      <c r="N6" s="3">
        <v>1</v>
      </c>
      <c r="O6" s="3">
        <v>1</v>
      </c>
      <c r="P6" s="3">
        <v>1</v>
      </c>
      <c r="Q6" s="3">
        <v>1</v>
      </c>
      <c r="R6" s="3">
        <v>1</v>
      </c>
      <c r="S6" s="3">
        <v>1</v>
      </c>
      <c r="T6" s="3">
        <v>1</v>
      </c>
      <c r="U6" s="3">
        <v>1</v>
      </c>
      <c r="V6" s="3">
        <v>1</v>
      </c>
      <c r="W6" s="3">
        <v>1</v>
      </c>
      <c r="X6" s="3">
        <v>1</v>
      </c>
      <c r="Y6" s="3">
        <v>1</v>
      </c>
      <c r="Z6" s="29">
        <v>1</v>
      </c>
      <c r="AA6" s="29">
        <v>1</v>
      </c>
      <c r="AB6" s="29">
        <v>1</v>
      </c>
      <c r="AC6" s="29">
        <v>1</v>
      </c>
      <c r="AD6" s="29">
        <v>1</v>
      </c>
      <c r="AE6" s="29">
        <v>1</v>
      </c>
      <c r="AF6" s="29">
        <v>1</v>
      </c>
      <c r="AG6" s="29">
        <v>1</v>
      </c>
      <c r="AH6" s="29">
        <v>1</v>
      </c>
      <c r="AI6" s="51"/>
      <c r="AJ6" s="40">
        <f t="shared" si="0"/>
        <v>1</v>
      </c>
      <c r="AK6" s="29">
        <f t="shared" si="1"/>
        <v>1</v>
      </c>
      <c r="AL6" s="29">
        <f t="shared" si="2"/>
        <v>1</v>
      </c>
    </row>
    <row r="7" spans="1:38" x14ac:dyDescent="0.2">
      <c r="A7" s="2">
        <v>5</v>
      </c>
      <c r="B7" s="14">
        <v>1</v>
      </c>
      <c r="C7" s="14">
        <v>1</v>
      </c>
      <c r="D7" s="14">
        <v>1</v>
      </c>
      <c r="E7" s="14">
        <v>1</v>
      </c>
      <c r="F7" s="14">
        <v>1</v>
      </c>
      <c r="G7" s="3">
        <v>1</v>
      </c>
      <c r="H7" s="3">
        <v>1</v>
      </c>
      <c r="I7" s="3">
        <v>1</v>
      </c>
      <c r="J7" s="3">
        <v>1</v>
      </c>
      <c r="K7" s="3">
        <v>1</v>
      </c>
      <c r="L7" s="3">
        <v>1</v>
      </c>
      <c r="M7" s="3">
        <v>1</v>
      </c>
      <c r="N7" s="3">
        <v>1</v>
      </c>
      <c r="O7" s="3">
        <v>1</v>
      </c>
      <c r="P7" s="3">
        <v>1</v>
      </c>
      <c r="Q7" s="3">
        <v>1</v>
      </c>
      <c r="R7" s="3">
        <v>1</v>
      </c>
      <c r="S7" s="3">
        <v>1</v>
      </c>
      <c r="T7" s="3">
        <v>1</v>
      </c>
      <c r="U7" s="3">
        <v>1</v>
      </c>
      <c r="V7" s="3">
        <v>1</v>
      </c>
      <c r="W7" s="3">
        <v>1</v>
      </c>
      <c r="X7" s="3">
        <v>1</v>
      </c>
      <c r="Y7" s="3">
        <v>1</v>
      </c>
      <c r="Z7" s="29">
        <v>1</v>
      </c>
      <c r="AA7" s="29">
        <v>1</v>
      </c>
      <c r="AB7" s="29">
        <v>1</v>
      </c>
      <c r="AC7" s="29">
        <v>1</v>
      </c>
      <c r="AD7" s="29">
        <v>1</v>
      </c>
      <c r="AE7" s="29">
        <v>1</v>
      </c>
      <c r="AF7" s="29">
        <v>1</v>
      </c>
      <c r="AG7" s="29">
        <v>1</v>
      </c>
      <c r="AH7" s="29">
        <v>1</v>
      </c>
      <c r="AI7" s="51"/>
      <c r="AJ7" s="40">
        <f t="shared" si="0"/>
        <v>1</v>
      </c>
      <c r="AK7" s="29">
        <f t="shared" si="1"/>
        <v>1</v>
      </c>
      <c r="AL7" s="29">
        <f t="shared" si="2"/>
        <v>1</v>
      </c>
    </row>
    <row r="8" spans="1:38" x14ac:dyDescent="0.2">
      <c r="A8" s="11">
        <v>6</v>
      </c>
      <c r="B8" s="14">
        <v>1</v>
      </c>
      <c r="C8" s="14">
        <v>1</v>
      </c>
      <c r="D8" s="14">
        <v>1</v>
      </c>
      <c r="E8" s="14">
        <v>1</v>
      </c>
      <c r="F8" s="14">
        <v>1</v>
      </c>
      <c r="G8" s="3">
        <v>1</v>
      </c>
      <c r="H8" s="3">
        <v>1</v>
      </c>
      <c r="I8" s="3">
        <v>1</v>
      </c>
      <c r="J8" s="3">
        <v>1</v>
      </c>
      <c r="K8" s="3">
        <v>1</v>
      </c>
      <c r="L8" s="3">
        <v>1</v>
      </c>
      <c r="M8" s="3">
        <v>1</v>
      </c>
      <c r="N8" s="3">
        <v>1</v>
      </c>
      <c r="O8" s="3">
        <v>1</v>
      </c>
      <c r="P8" s="3">
        <v>1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29">
        <v>1</v>
      </c>
      <c r="AA8" s="29">
        <v>1</v>
      </c>
      <c r="AB8" s="29">
        <v>1</v>
      </c>
      <c r="AC8" s="29">
        <v>1</v>
      </c>
      <c r="AD8" s="29">
        <v>1</v>
      </c>
      <c r="AE8" s="29">
        <v>1</v>
      </c>
      <c r="AF8" s="29">
        <v>1</v>
      </c>
      <c r="AG8" s="29">
        <v>1</v>
      </c>
      <c r="AH8" s="29">
        <v>1</v>
      </c>
      <c r="AI8" s="51"/>
      <c r="AJ8" s="40">
        <f t="shared" si="0"/>
        <v>1</v>
      </c>
      <c r="AK8" s="29">
        <f t="shared" si="1"/>
        <v>1</v>
      </c>
      <c r="AL8" s="29">
        <f t="shared" si="2"/>
        <v>1</v>
      </c>
    </row>
    <row r="9" spans="1:38" x14ac:dyDescent="0.2">
      <c r="A9" s="2">
        <v>7</v>
      </c>
      <c r="B9" s="14">
        <v>1</v>
      </c>
      <c r="C9" s="14">
        <v>1</v>
      </c>
      <c r="D9" s="14">
        <v>1</v>
      </c>
      <c r="E9" s="14">
        <v>1</v>
      </c>
      <c r="F9" s="14">
        <v>1</v>
      </c>
      <c r="G9" s="3">
        <v>1</v>
      </c>
      <c r="H9" s="3">
        <v>1</v>
      </c>
      <c r="I9" s="3">
        <v>1</v>
      </c>
      <c r="J9" s="3">
        <v>1</v>
      </c>
      <c r="K9" s="3">
        <v>1</v>
      </c>
      <c r="L9" s="3">
        <v>1</v>
      </c>
      <c r="M9" s="3">
        <v>1</v>
      </c>
      <c r="N9" s="3">
        <v>1</v>
      </c>
      <c r="O9" s="3">
        <v>1</v>
      </c>
      <c r="P9" s="3">
        <v>1</v>
      </c>
      <c r="Q9" s="3">
        <v>1</v>
      </c>
      <c r="R9" s="3">
        <v>1</v>
      </c>
      <c r="S9" s="3">
        <v>1</v>
      </c>
      <c r="T9" s="3">
        <v>1</v>
      </c>
      <c r="U9" s="3">
        <v>1</v>
      </c>
      <c r="V9" s="3">
        <v>1</v>
      </c>
      <c r="W9" s="3">
        <v>1</v>
      </c>
      <c r="X9" s="3">
        <v>1</v>
      </c>
      <c r="Y9" s="3">
        <v>1</v>
      </c>
      <c r="Z9" s="29">
        <v>1</v>
      </c>
      <c r="AA9" s="29">
        <v>1</v>
      </c>
      <c r="AB9" s="29">
        <v>1</v>
      </c>
      <c r="AC9" s="29">
        <v>1</v>
      </c>
      <c r="AD9" s="29">
        <v>1</v>
      </c>
      <c r="AE9" s="29">
        <v>1</v>
      </c>
      <c r="AF9" s="29">
        <v>1</v>
      </c>
      <c r="AG9" s="29">
        <v>1</v>
      </c>
      <c r="AH9" s="29">
        <v>1</v>
      </c>
      <c r="AI9" s="51"/>
      <c r="AJ9" s="40">
        <f t="shared" si="0"/>
        <v>1</v>
      </c>
      <c r="AK9" s="29">
        <f t="shared" si="1"/>
        <v>1</v>
      </c>
      <c r="AL9" s="29">
        <f t="shared" si="2"/>
        <v>1</v>
      </c>
    </row>
    <row r="10" spans="1:38" x14ac:dyDescent="0.2">
      <c r="A10" s="11">
        <v>8</v>
      </c>
      <c r="B10" s="14">
        <v>1</v>
      </c>
      <c r="C10" s="14">
        <v>1</v>
      </c>
      <c r="D10" s="14">
        <v>1</v>
      </c>
      <c r="E10" s="14">
        <v>1</v>
      </c>
      <c r="F10" s="14">
        <v>1</v>
      </c>
      <c r="G10" s="3">
        <v>1</v>
      </c>
      <c r="H10" s="3">
        <v>1</v>
      </c>
      <c r="I10" s="3">
        <v>1</v>
      </c>
      <c r="J10" s="3">
        <v>1</v>
      </c>
      <c r="K10" s="3">
        <v>1</v>
      </c>
      <c r="L10" s="3">
        <v>1</v>
      </c>
      <c r="M10" s="3">
        <v>1</v>
      </c>
      <c r="N10" s="3">
        <v>1</v>
      </c>
      <c r="O10" s="3">
        <v>1</v>
      </c>
      <c r="P10" s="3">
        <v>1</v>
      </c>
      <c r="Q10" s="3">
        <v>1</v>
      </c>
      <c r="R10" s="3">
        <v>1</v>
      </c>
      <c r="S10" s="3">
        <v>1</v>
      </c>
      <c r="T10" s="3">
        <v>1</v>
      </c>
      <c r="U10" s="3">
        <v>1</v>
      </c>
      <c r="V10" s="3">
        <v>1</v>
      </c>
      <c r="W10" s="3">
        <v>1</v>
      </c>
      <c r="X10" s="3">
        <v>1</v>
      </c>
      <c r="Y10" s="3">
        <v>1</v>
      </c>
      <c r="Z10" s="29">
        <v>1</v>
      </c>
      <c r="AA10" s="29">
        <v>1</v>
      </c>
      <c r="AB10" s="29">
        <v>1</v>
      </c>
      <c r="AC10" s="30">
        <v>2</v>
      </c>
      <c r="AD10" s="29">
        <v>1</v>
      </c>
      <c r="AE10" s="29">
        <v>1</v>
      </c>
      <c r="AF10" s="29">
        <v>1</v>
      </c>
      <c r="AG10" s="29">
        <v>1</v>
      </c>
      <c r="AH10" s="29">
        <v>1</v>
      </c>
      <c r="AI10" s="51"/>
      <c r="AJ10" s="40">
        <f t="shared" si="0"/>
        <v>1.0303030303030303</v>
      </c>
      <c r="AK10" s="29">
        <f t="shared" si="1"/>
        <v>1</v>
      </c>
      <c r="AL10" s="29">
        <f t="shared" si="2"/>
        <v>1.1111111111111112</v>
      </c>
    </row>
    <row r="11" spans="1:38" x14ac:dyDescent="0.2">
      <c r="A11" s="2">
        <v>9</v>
      </c>
      <c r="B11" s="14">
        <v>1</v>
      </c>
      <c r="C11" s="14">
        <v>1</v>
      </c>
      <c r="D11" s="14">
        <v>1</v>
      </c>
      <c r="E11" s="14">
        <v>1</v>
      </c>
      <c r="F11" s="14">
        <v>1</v>
      </c>
      <c r="G11" s="3">
        <v>1</v>
      </c>
      <c r="H11" s="3">
        <v>1</v>
      </c>
      <c r="I11" s="3">
        <v>1</v>
      </c>
      <c r="J11" s="3">
        <v>1</v>
      </c>
      <c r="K11" s="3">
        <v>1</v>
      </c>
      <c r="L11" s="3">
        <v>1</v>
      </c>
      <c r="M11" s="3">
        <v>1</v>
      </c>
      <c r="N11" s="3">
        <v>1</v>
      </c>
      <c r="O11" s="3">
        <v>1</v>
      </c>
      <c r="P11" s="3">
        <v>1</v>
      </c>
      <c r="Q11" s="3">
        <v>1</v>
      </c>
      <c r="R11" s="3">
        <v>1</v>
      </c>
      <c r="S11" s="3">
        <v>1</v>
      </c>
      <c r="T11" s="3">
        <v>1</v>
      </c>
      <c r="U11" s="3">
        <v>1</v>
      </c>
      <c r="V11" s="3">
        <v>1</v>
      </c>
      <c r="W11" s="3">
        <v>1</v>
      </c>
      <c r="X11" s="3">
        <v>1</v>
      </c>
      <c r="Y11" s="3">
        <v>1</v>
      </c>
      <c r="Z11" s="29">
        <v>1</v>
      </c>
      <c r="AA11" s="29">
        <v>1</v>
      </c>
      <c r="AB11" s="29">
        <v>1</v>
      </c>
      <c r="AC11" s="30">
        <v>2</v>
      </c>
      <c r="AD11" s="29">
        <v>1</v>
      </c>
      <c r="AE11" s="29">
        <v>1</v>
      </c>
      <c r="AF11" s="29">
        <v>1</v>
      </c>
      <c r="AG11" s="29">
        <v>1</v>
      </c>
      <c r="AH11" s="29">
        <v>1</v>
      </c>
      <c r="AI11" s="51"/>
      <c r="AJ11" s="40">
        <f t="shared" si="0"/>
        <v>1.0303030303030303</v>
      </c>
      <c r="AK11" s="29">
        <f t="shared" si="1"/>
        <v>1</v>
      </c>
      <c r="AL11" s="29">
        <f t="shared" si="2"/>
        <v>1.1111111111111112</v>
      </c>
    </row>
    <row r="12" spans="1:38" x14ac:dyDescent="0.2">
      <c r="A12" s="11">
        <v>10</v>
      </c>
      <c r="B12" s="14">
        <v>1</v>
      </c>
      <c r="C12" s="14">
        <v>1</v>
      </c>
      <c r="D12" s="14">
        <v>1</v>
      </c>
      <c r="E12" s="14">
        <v>1</v>
      </c>
      <c r="F12" s="14">
        <v>1</v>
      </c>
      <c r="G12" s="3">
        <v>1</v>
      </c>
      <c r="H12" s="3">
        <v>1</v>
      </c>
      <c r="I12" s="3">
        <v>1</v>
      </c>
      <c r="J12" s="3">
        <v>1</v>
      </c>
      <c r="K12" s="3">
        <v>1</v>
      </c>
      <c r="L12" s="3">
        <v>1</v>
      </c>
      <c r="M12" s="3">
        <v>1</v>
      </c>
      <c r="N12" s="3">
        <v>1</v>
      </c>
      <c r="O12" s="3">
        <v>1</v>
      </c>
      <c r="P12" s="3">
        <v>1</v>
      </c>
      <c r="Q12" s="3">
        <v>1</v>
      </c>
      <c r="R12" s="3">
        <v>1</v>
      </c>
      <c r="S12" s="3">
        <v>1</v>
      </c>
      <c r="T12" s="3">
        <v>1</v>
      </c>
      <c r="U12" s="3">
        <v>1</v>
      </c>
      <c r="V12" s="3">
        <v>1</v>
      </c>
      <c r="W12" s="3">
        <v>1</v>
      </c>
      <c r="X12" s="3">
        <v>1</v>
      </c>
      <c r="Y12" s="3">
        <v>1</v>
      </c>
      <c r="Z12" s="29">
        <v>1</v>
      </c>
      <c r="AA12" s="29">
        <v>1</v>
      </c>
      <c r="AB12" s="29">
        <v>1</v>
      </c>
      <c r="AC12" s="30">
        <v>2</v>
      </c>
      <c r="AD12" s="29">
        <v>1</v>
      </c>
      <c r="AE12" s="29">
        <v>1</v>
      </c>
      <c r="AF12" s="29">
        <v>1</v>
      </c>
      <c r="AG12" s="29">
        <v>1</v>
      </c>
      <c r="AH12" s="29">
        <v>1</v>
      </c>
      <c r="AI12" s="51"/>
      <c r="AJ12" s="40">
        <f t="shared" si="0"/>
        <v>1.0303030303030303</v>
      </c>
      <c r="AK12" s="29">
        <f t="shared" si="1"/>
        <v>1</v>
      </c>
      <c r="AL12" s="29">
        <f t="shared" si="2"/>
        <v>1.1111111111111112</v>
      </c>
    </row>
    <row r="13" spans="1:38" x14ac:dyDescent="0.2">
      <c r="A13" s="2">
        <v>11</v>
      </c>
      <c r="B13" s="14">
        <v>1</v>
      </c>
      <c r="C13" s="14">
        <v>1</v>
      </c>
      <c r="D13" s="14">
        <v>1</v>
      </c>
      <c r="E13" s="14">
        <v>1</v>
      </c>
      <c r="F13" s="14">
        <v>1</v>
      </c>
      <c r="G13" s="3">
        <v>1</v>
      </c>
      <c r="H13" s="3">
        <v>1</v>
      </c>
      <c r="I13" s="3">
        <v>1</v>
      </c>
      <c r="J13" s="3">
        <v>1</v>
      </c>
      <c r="K13" s="3">
        <v>1</v>
      </c>
      <c r="L13" s="3">
        <v>1</v>
      </c>
      <c r="M13" s="3">
        <v>1</v>
      </c>
      <c r="N13" s="3">
        <v>1</v>
      </c>
      <c r="O13" s="3">
        <v>1</v>
      </c>
      <c r="P13" s="3">
        <v>1</v>
      </c>
      <c r="Q13" s="3">
        <v>1</v>
      </c>
      <c r="R13" s="3">
        <v>1</v>
      </c>
      <c r="S13" s="3">
        <v>1</v>
      </c>
      <c r="T13" s="3">
        <v>1</v>
      </c>
      <c r="U13" s="3">
        <v>1</v>
      </c>
      <c r="V13" s="3">
        <v>1</v>
      </c>
      <c r="W13" s="3">
        <v>1</v>
      </c>
      <c r="X13" s="3">
        <v>1</v>
      </c>
      <c r="Y13" s="3">
        <v>1</v>
      </c>
      <c r="Z13" s="29">
        <v>1</v>
      </c>
      <c r="AA13" s="29">
        <v>1</v>
      </c>
      <c r="AB13" s="29">
        <v>1</v>
      </c>
      <c r="AC13" s="30">
        <v>2</v>
      </c>
      <c r="AD13" s="29">
        <v>1</v>
      </c>
      <c r="AE13" s="29">
        <v>1</v>
      </c>
      <c r="AF13" s="29">
        <v>1</v>
      </c>
      <c r="AG13" s="29">
        <v>1</v>
      </c>
      <c r="AH13" s="29">
        <v>1</v>
      </c>
      <c r="AI13" s="51"/>
      <c r="AJ13" s="40">
        <f t="shared" si="0"/>
        <v>1.0303030303030303</v>
      </c>
      <c r="AK13" s="29">
        <f t="shared" si="1"/>
        <v>1</v>
      </c>
      <c r="AL13" s="29">
        <f t="shared" si="2"/>
        <v>1.1111111111111112</v>
      </c>
    </row>
    <row r="14" spans="1:38" x14ac:dyDescent="0.2">
      <c r="A14" s="11">
        <v>12</v>
      </c>
      <c r="B14" s="14">
        <v>1</v>
      </c>
      <c r="C14" s="14">
        <v>1</v>
      </c>
      <c r="D14" s="14">
        <v>1</v>
      </c>
      <c r="E14" s="14">
        <v>1</v>
      </c>
      <c r="F14" s="14">
        <v>1</v>
      </c>
      <c r="G14" s="3">
        <v>1</v>
      </c>
      <c r="H14" s="3">
        <v>1</v>
      </c>
      <c r="I14" s="3">
        <v>1</v>
      </c>
      <c r="J14" s="3">
        <v>1</v>
      </c>
      <c r="K14" s="3">
        <v>1</v>
      </c>
      <c r="L14" s="3">
        <v>1</v>
      </c>
      <c r="M14" s="3">
        <v>1</v>
      </c>
      <c r="N14" s="3">
        <v>1</v>
      </c>
      <c r="O14" s="3">
        <v>1</v>
      </c>
      <c r="P14" s="3">
        <v>1</v>
      </c>
      <c r="Q14" s="3">
        <v>1</v>
      </c>
      <c r="R14" s="3">
        <v>1</v>
      </c>
      <c r="S14" s="3">
        <v>1</v>
      </c>
      <c r="T14" s="3">
        <v>1</v>
      </c>
      <c r="U14" s="3">
        <v>1</v>
      </c>
      <c r="V14" s="3">
        <v>1</v>
      </c>
      <c r="W14" s="3">
        <v>1</v>
      </c>
      <c r="X14" s="3">
        <v>1</v>
      </c>
      <c r="Y14" s="3">
        <v>1</v>
      </c>
      <c r="Z14" s="29">
        <v>1</v>
      </c>
      <c r="AA14" s="29">
        <v>1</v>
      </c>
      <c r="AB14" s="29">
        <v>1</v>
      </c>
      <c r="AC14" s="30">
        <v>2</v>
      </c>
      <c r="AD14" s="29">
        <v>1</v>
      </c>
      <c r="AE14" s="29">
        <v>1</v>
      </c>
      <c r="AF14" s="29">
        <v>1</v>
      </c>
      <c r="AG14" s="29">
        <v>1</v>
      </c>
      <c r="AH14" s="29">
        <v>1</v>
      </c>
      <c r="AI14" s="51"/>
      <c r="AJ14" s="40">
        <f t="shared" si="0"/>
        <v>1.0303030303030303</v>
      </c>
      <c r="AK14" s="29">
        <f t="shared" si="1"/>
        <v>1</v>
      </c>
      <c r="AL14" s="29">
        <f t="shared" si="2"/>
        <v>1.1111111111111112</v>
      </c>
    </row>
    <row r="15" spans="1:38" x14ac:dyDescent="0.2">
      <c r="A15" s="2">
        <v>13</v>
      </c>
      <c r="B15" s="14">
        <v>1</v>
      </c>
      <c r="C15" s="14">
        <v>1</v>
      </c>
      <c r="D15" s="14">
        <v>1</v>
      </c>
      <c r="E15" s="14">
        <v>1</v>
      </c>
      <c r="F15" s="14">
        <v>1</v>
      </c>
      <c r="G15" s="3">
        <v>1</v>
      </c>
      <c r="H15" s="3">
        <v>1</v>
      </c>
      <c r="I15" s="3">
        <v>1</v>
      </c>
      <c r="J15" s="3">
        <v>1</v>
      </c>
      <c r="K15" s="3">
        <v>1</v>
      </c>
      <c r="L15" s="3">
        <v>1</v>
      </c>
      <c r="M15" s="3">
        <v>1</v>
      </c>
      <c r="N15" s="3">
        <v>1</v>
      </c>
      <c r="O15" s="3">
        <v>1</v>
      </c>
      <c r="P15" s="3">
        <v>1</v>
      </c>
      <c r="Q15" s="3">
        <v>1</v>
      </c>
      <c r="R15" s="3">
        <v>1</v>
      </c>
      <c r="S15" s="3">
        <v>1</v>
      </c>
      <c r="T15" s="3">
        <v>1</v>
      </c>
      <c r="U15" s="3">
        <v>1</v>
      </c>
      <c r="V15" s="3">
        <v>1</v>
      </c>
      <c r="W15" s="3">
        <v>1</v>
      </c>
      <c r="X15" s="3">
        <v>1</v>
      </c>
      <c r="Y15" s="3">
        <v>1</v>
      </c>
      <c r="Z15" s="29">
        <v>1</v>
      </c>
      <c r="AA15" s="29">
        <v>1</v>
      </c>
      <c r="AB15" s="29">
        <v>1</v>
      </c>
      <c r="AC15" s="30">
        <v>2</v>
      </c>
      <c r="AD15" s="29">
        <v>1</v>
      </c>
      <c r="AE15" s="29">
        <v>1</v>
      </c>
      <c r="AF15" s="29">
        <v>1</v>
      </c>
      <c r="AG15" s="29">
        <v>1</v>
      </c>
      <c r="AH15" s="29">
        <v>1</v>
      </c>
      <c r="AI15" s="51"/>
      <c r="AJ15" s="40">
        <f t="shared" si="0"/>
        <v>1.0303030303030303</v>
      </c>
      <c r="AK15" s="29">
        <f t="shared" si="1"/>
        <v>1</v>
      </c>
      <c r="AL15" s="29">
        <f t="shared" si="2"/>
        <v>1.1111111111111112</v>
      </c>
    </row>
    <row r="16" spans="1:38" x14ac:dyDescent="0.2">
      <c r="A16" s="11">
        <v>14</v>
      </c>
      <c r="B16" s="14">
        <v>1</v>
      </c>
      <c r="C16" s="14">
        <v>1</v>
      </c>
      <c r="D16" s="14">
        <v>1</v>
      </c>
      <c r="E16" s="14">
        <v>1</v>
      </c>
      <c r="F16" s="14">
        <v>1</v>
      </c>
      <c r="G16" s="3">
        <v>1</v>
      </c>
      <c r="H16" s="3">
        <v>1</v>
      </c>
      <c r="I16" s="3">
        <v>1</v>
      </c>
      <c r="J16" s="3">
        <v>1</v>
      </c>
      <c r="K16" s="3">
        <v>1</v>
      </c>
      <c r="L16" s="3">
        <v>1</v>
      </c>
      <c r="M16" s="3">
        <v>1</v>
      </c>
      <c r="N16" s="3">
        <v>1</v>
      </c>
      <c r="O16" s="3">
        <v>1</v>
      </c>
      <c r="P16" s="3">
        <v>1</v>
      </c>
      <c r="Q16" s="3">
        <v>1</v>
      </c>
      <c r="R16" s="3">
        <v>1</v>
      </c>
      <c r="S16" s="3">
        <v>1</v>
      </c>
      <c r="T16" s="3">
        <v>1</v>
      </c>
      <c r="U16" s="3">
        <v>1</v>
      </c>
      <c r="V16" s="3">
        <v>1</v>
      </c>
      <c r="W16" s="3">
        <v>1</v>
      </c>
      <c r="X16" s="3">
        <v>1</v>
      </c>
      <c r="Y16" s="3">
        <v>1</v>
      </c>
      <c r="Z16" s="29">
        <v>1</v>
      </c>
      <c r="AA16" s="29">
        <v>1</v>
      </c>
      <c r="AB16" s="29">
        <v>1</v>
      </c>
      <c r="AC16" s="30">
        <v>2</v>
      </c>
      <c r="AD16" s="29">
        <v>1</v>
      </c>
      <c r="AE16" s="29">
        <v>1</v>
      </c>
      <c r="AF16" s="29">
        <v>1</v>
      </c>
      <c r="AG16" s="29">
        <v>1</v>
      </c>
      <c r="AH16" s="29">
        <v>1</v>
      </c>
      <c r="AI16" s="51"/>
      <c r="AJ16" s="40">
        <f t="shared" si="0"/>
        <v>1.0303030303030303</v>
      </c>
      <c r="AK16" s="29">
        <f t="shared" si="1"/>
        <v>1</v>
      </c>
      <c r="AL16" s="29">
        <f t="shared" si="2"/>
        <v>1.1111111111111112</v>
      </c>
    </row>
    <row r="17" spans="1:38" x14ac:dyDescent="0.2">
      <c r="A17" s="2">
        <v>15</v>
      </c>
      <c r="B17" s="14">
        <v>1</v>
      </c>
      <c r="C17" s="14">
        <v>1</v>
      </c>
      <c r="D17" s="14">
        <v>1</v>
      </c>
      <c r="E17" s="14">
        <v>1</v>
      </c>
      <c r="F17" s="14">
        <v>1</v>
      </c>
      <c r="G17" s="3">
        <v>1</v>
      </c>
      <c r="H17" s="3">
        <v>1</v>
      </c>
      <c r="I17" s="3">
        <v>1</v>
      </c>
      <c r="J17" s="3">
        <v>1</v>
      </c>
      <c r="K17" s="3">
        <v>1</v>
      </c>
      <c r="L17" s="3">
        <v>1</v>
      </c>
      <c r="M17" s="3">
        <v>1</v>
      </c>
      <c r="N17" s="3">
        <v>1</v>
      </c>
      <c r="O17" s="3">
        <v>1</v>
      </c>
      <c r="P17" s="3">
        <v>1</v>
      </c>
      <c r="Q17" s="3">
        <v>1</v>
      </c>
      <c r="R17" s="3">
        <v>1</v>
      </c>
      <c r="S17" s="3">
        <v>1</v>
      </c>
      <c r="T17" s="3">
        <v>1</v>
      </c>
      <c r="U17" s="3">
        <v>1</v>
      </c>
      <c r="V17" s="3">
        <v>1</v>
      </c>
      <c r="W17" s="3">
        <v>1</v>
      </c>
      <c r="X17" s="3">
        <v>1</v>
      </c>
      <c r="Y17" s="3">
        <v>1</v>
      </c>
      <c r="Z17" s="29">
        <v>1</v>
      </c>
      <c r="AA17" s="29">
        <v>1</v>
      </c>
      <c r="AB17" s="29">
        <v>1</v>
      </c>
      <c r="AC17" s="30">
        <v>2</v>
      </c>
      <c r="AD17" s="29">
        <v>1</v>
      </c>
      <c r="AE17" s="29">
        <v>1</v>
      </c>
      <c r="AF17" s="29">
        <v>1</v>
      </c>
      <c r="AG17" s="29">
        <v>1</v>
      </c>
      <c r="AH17" s="29">
        <v>1</v>
      </c>
      <c r="AI17" s="51"/>
      <c r="AJ17" s="40">
        <f t="shared" si="0"/>
        <v>1.0303030303030303</v>
      </c>
      <c r="AK17" s="29">
        <f t="shared" si="1"/>
        <v>1</v>
      </c>
      <c r="AL17" s="29">
        <f t="shared" si="2"/>
        <v>1.1111111111111112</v>
      </c>
    </row>
    <row r="18" spans="1:38" x14ac:dyDescent="0.2">
      <c r="A18" s="11">
        <v>16</v>
      </c>
      <c r="B18" s="14">
        <v>1</v>
      </c>
      <c r="C18" s="14">
        <v>1</v>
      </c>
      <c r="D18" s="14">
        <v>1</v>
      </c>
      <c r="E18" s="14">
        <v>1</v>
      </c>
      <c r="F18" s="14">
        <v>1</v>
      </c>
      <c r="G18" s="3">
        <v>1</v>
      </c>
      <c r="H18" s="3">
        <v>1</v>
      </c>
      <c r="I18" s="3">
        <v>1</v>
      </c>
      <c r="J18" s="3">
        <v>1</v>
      </c>
      <c r="K18" s="3">
        <v>1</v>
      </c>
      <c r="L18" s="3">
        <v>1</v>
      </c>
      <c r="M18" s="3">
        <v>1</v>
      </c>
      <c r="N18" s="3">
        <v>1</v>
      </c>
      <c r="O18" s="3">
        <v>1</v>
      </c>
      <c r="P18" s="3">
        <v>1</v>
      </c>
      <c r="Q18" s="3">
        <v>1</v>
      </c>
      <c r="R18" s="3">
        <v>1</v>
      </c>
      <c r="S18" s="3">
        <v>1</v>
      </c>
      <c r="T18" s="3">
        <v>1</v>
      </c>
      <c r="U18" s="3">
        <v>1</v>
      </c>
      <c r="V18" s="3">
        <v>1</v>
      </c>
      <c r="W18" s="3">
        <v>1</v>
      </c>
      <c r="X18" s="3">
        <v>1</v>
      </c>
      <c r="Y18" s="3">
        <v>1</v>
      </c>
      <c r="Z18" s="29">
        <v>1</v>
      </c>
      <c r="AA18" s="29">
        <v>1</v>
      </c>
      <c r="AB18" s="29">
        <v>1</v>
      </c>
      <c r="AC18" s="30">
        <v>2</v>
      </c>
      <c r="AD18" s="29">
        <v>1</v>
      </c>
      <c r="AE18" s="29">
        <v>1</v>
      </c>
      <c r="AF18" s="29">
        <v>1</v>
      </c>
      <c r="AG18" s="29">
        <v>1</v>
      </c>
      <c r="AH18" s="29">
        <v>1</v>
      </c>
      <c r="AI18" s="51"/>
      <c r="AJ18" s="40">
        <f t="shared" si="0"/>
        <v>1.0303030303030303</v>
      </c>
      <c r="AK18" s="29">
        <f t="shared" si="1"/>
        <v>1</v>
      </c>
      <c r="AL18" s="29">
        <f t="shared" si="2"/>
        <v>1.1111111111111112</v>
      </c>
    </row>
    <row r="19" spans="1:38" x14ac:dyDescent="0.2">
      <c r="A19" s="2">
        <v>17</v>
      </c>
      <c r="B19" s="14">
        <v>1</v>
      </c>
      <c r="C19" s="14">
        <v>1</v>
      </c>
      <c r="D19" s="14">
        <v>1</v>
      </c>
      <c r="E19" s="14">
        <v>1</v>
      </c>
      <c r="F19" s="14">
        <v>1</v>
      </c>
      <c r="G19" s="3">
        <v>1</v>
      </c>
      <c r="H19" s="3">
        <v>1</v>
      </c>
      <c r="I19" s="3">
        <v>1</v>
      </c>
      <c r="J19" s="3">
        <v>1</v>
      </c>
      <c r="K19" s="3">
        <v>1</v>
      </c>
      <c r="L19" s="3">
        <v>1</v>
      </c>
      <c r="M19" s="3">
        <v>1</v>
      </c>
      <c r="N19" s="3">
        <v>1</v>
      </c>
      <c r="O19" s="3">
        <v>1</v>
      </c>
      <c r="P19" s="3">
        <v>1</v>
      </c>
      <c r="Q19" s="3">
        <v>1</v>
      </c>
      <c r="R19" s="3">
        <v>1</v>
      </c>
      <c r="S19" s="3">
        <v>1</v>
      </c>
      <c r="T19" s="3">
        <v>1</v>
      </c>
      <c r="U19" s="3">
        <v>1</v>
      </c>
      <c r="V19" s="3">
        <v>1</v>
      </c>
      <c r="W19" s="3">
        <v>1</v>
      </c>
      <c r="X19" s="3">
        <v>1</v>
      </c>
      <c r="Y19" s="3">
        <v>1</v>
      </c>
      <c r="Z19" s="29">
        <v>1</v>
      </c>
      <c r="AA19" s="29">
        <v>1</v>
      </c>
      <c r="AB19" s="29">
        <v>1</v>
      </c>
      <c r="AC19" s="30">
        <v>2</v>
      </c>
      <c r="AD19" s="29">
        <v>1</v>
      </c>
      <c r="AE19" s="29">
        <v>1</v>
      </c>
      <c r="AF19" s="29">
        <v>1</v>
      </c>
      <c r="AG19" s="29">
        <v>1</v>
      </c>
      <c r="AH19" s="29">
        <v>1</v>
      </c>
      <c r="AI19" s="51"/>
      <c r="AJ19" s="40">
        <f t="shared" si="0"/>
        <v>1.0303030303030303</v>
      </c>
      <c r="AK19" s="29">
        <f t="shared" si="1"/>
        <v>1</v>
      </c>
      <c r="AL19" s="29">
        <f t="shared" si="2"/>
        <v>1.1111111111111112</v>
      </c>
    </row>
    <row r="20" spans="1:38" x14ac:dyDescent="0.2">
      <c r="A20" s="11">
        <v>18</v>
      </c>
      <c r="B20" s="14">
        <v>1</v>
      </c>
      <c r="C20" s="14">
        <v>1</v>
      </c>
      <c r="D20" s="14">
        <v>1</v>
      </c>
      <c r="E20" s="14">
        <v>1</v>
      </c>
      <c r="F20" s="14">
        <v>1</v>
      </c>
      <c r="G20" s="3">
        <v>1</v>
      </c>
      <c r="H20" s="3">
        <v>1</v>
      </c>
      <c r="I20" s="3">
        <v>1</v>
      </c>
      <c r="J20" s="3">
        <v>1</v>
      </c>
      <c r="K20" s="3">
        <v>1</v>
      </c>
      <c r="L20" s="3">
        <v>1</v>
      </c>
      <c r="M20" s="3">
        <v>1</v>
      </c>
      <c r="N20" s="3">
        <v>1</v>
      </c>
      <c r="O20" s="3">
        <v>1</v>
      </c>
      <c r="P20" s="3">
        <v>1</v>
      </c>
      <c r="Q20" s="3">
        <v>1</v>
      </c>
      <c r="R20" s="3">
        <v>1</v>
      </c>
      <c r="S20" s="3">
        <v>1</v>
      </c>
      <c r="T20" s="3">
        <v>1</v>
      </c>
      <c r="U20" s="3">
        <v>1</v>
      </c>
      <c r="V20" s="3">
        <v>1</v>
      </c>
      <c r="W20" s="3">
        <v>1</v>
      </c>
      <c r="X20" s="3">
        <v>1</v>
      </c>
      <c r="Y20" s="3">
        <v>1</v>
      </c>
      <c r="Z20" s="29">
        <v>1</v>
      </c>
      <c r="AA20" s="29">
        <v>1</v>
      </c>
      <c r="AB20" s="29">
        <v>1</v>
      </c>
      <c r="AC20" s="30">
        <v>2</v>
      </c>
      <c r="AD20" s="29">
        <v>1</v>
      </c>
      <c r="AE20" s="29">
        <v>1</v>
      </c>
      <c r="AF20" s="29">
        <v>1</v>
      </c>
      <c r="AG20" s="29">
        <v>1</v>
      </c>
      <c r="AH20" s="29">
        <v>1</v>
      </c>
      <c r="AI20" s="51"/>
      <c r="AJ20" s="40">
        <f t="shared" si="0"/>
        <v>1.0303030303030303</v>
      </c>
      <c r="AK20" s="29">
        <f t="shared" si="1"/>
        <v>1</v>
      </c>
      <c r="AL20" s="29">
        <f t="shared" si="2"/>
        <v>1.1111111111111112</v>
      </c>
    </row>
    <row r="21" spans="1:38" x14ac:dyDescent="0.2">
      <c r="A21" s="2">
        <v>19</v>
      </c>
      <c r="B21" s="14">
        <v>1</v>
      </c>
      <c r="C21" s="14">
        <v>1</v>
      </c>
      <c r="D21" s="14">
        <v>1</v>
      </c>
      <c r="E21" s="14">
        <v>1</v>
      </c>
      <c r="F21" s="14">
        <v>1</v>
      </c>
      <c r="G21" s="3">
        <v>1</v>
      </c>
      <c r="H21" s="3">
        <v>1</v>
      </c>
      <c r="I21" s="3">
        <v>1</v>
      </c>
      <c r="J21" s="3">
        <v>1</v>
      </c>
      <c r="K21" s="3">
        <v>1</v>
      </c>
      <c r="L21" s="3">
        <v>1</v>
      </c>
      <c r="M21" s="3">
        <v>1</v>
      </c>
      <c r="N21" s="3">
        <v>1</v>
      </c>
      <c r="O21" s="3">
        <v>1</v>
      </c>
      <c r="P21" s="3">
        <v>1</v>
      </c>
      <c r="Q21" s="3">
        <v>1</v>
      </c>
      <c r="R21" s="3">
        <v>1</v>
      </c>
      <c r="S21" s="3">
        <v>1</v>
      </c>
      <c r="T21" s="3">
        <v>1</v>
      </c>
      <c r="U21" s="3">
        <v>1</v>
      </c>
      <c r="V21" s="3">
        <v>1</v>
      </c>
      <c r="W21" s="3">
        <v>1</v>
      </c>
      <c r="X21" s="3">
        <v>1</v>
      </c>
      <c r="Y21" s="3">
        <v>1</v>
      </c>
      <c r="Z21" s="29">
        <v>1</v>
      </c>
      <c r="AA21" s="29">
        <v>1</v>
      </c>
      <c r="AB21" s="29">
        <v>1</v>
      </c>
      <c r="AC21" s="30">
        <v>2</v>
      </c>
      <c r="AD21" s="29">
        <v>1</v>
      </c>
      <c r="AE21" s="29">
        <v>1</v>
      </c>
      <c r="AF21" s="29">
        <v>1</v>
      </c>
      <c r="AG21" s="29">
        <v>1</v>
      </c>
      <c r="AH21" s="29">
        <v>1</v>
      </c>
      <c r="AI21" s="51"/>
      <c r="AJ21" s="40">
        <f t="shared" si="0"/>
        <v>1.0303030303030303</v>
      </c>
      <c r="AK21" s="29">
        <f t="shared" si="1"/>
        <v>1</v>
      </c>
      <c r="AL21" s="29">
        <f t="shared" si="2"/>
        <v>1.1111111111111112</v>
      </c>
    </row>
    <row r="22" spans="1:38" x14ac:dyDescent="0.2">
      <c r="A22" s="11">
        <v>20</v>
      </c>
      <c r="B22" s="14">
        <v>1</v>
      </c>
      <c r="C22" s="14">
        <v>1</v>
      </c>
      <c r="D22" s="14">
        <v>1</v>
      </c>
      <c r="E22" s="14">
        <v>1</v>
      </c>
      <c r="F22" s="14">
        <v>1</v>
      </c>
      <c r="G22" s="3">
        <v>1</v>
      </c>
      <c r="H22" s="3">
        <v>1</v>
      </c>
      <c r="I22" s="3">
        <v>1</v>
      </c>
      <c r="J22" s="3">
        <v>1</v>
      </c>
      <c r="K22" s="3">
        <v>1</v>
      </c>
      <c r="L22" s="3">
        <v>1</v>
      </c>
      <c r="M22" s="3">
        <v>1</v>
      </c>
      <c r="N22" s="3">
        <v>1</v>
      </c>
      <c r="O22" s="3">
        <v>1</v>
      </c>
      <c r="P22" s="3">
        <v>1</v>
      </c>
      <c r="Q22" s="3">
        <v>1</v>
      </c>
      <c r="R22" s="3">
        <v>1</v>
      </c>
      <c r="S22" s="3">
        <v>1</v>
      </c>
      <c r="T22" s="3">
        <v>1</v>
      </c>
      <c r="U22" s="3">
        <v>1</v>
      </c>
      <c r="V22" s="3">
        <v>1</v>
      </c>
      <c r="W22" s="3">
        <v>1</v>
      </c>
      <c r="X22" s="3">
        <v>1</v>
      </c>
      <c r="Y22" s="3">
        <v>1</v>
      </c>
      <c r="Z22" s="29">
        <v>1</v>
      </c>
      <c r="AA22" s="29">
        <v>1</v>
      </c>
      <c r="AB22" s="29">
        <v>1</v>
      </c>
      <c r="AC22" s="30">
        <v>2</v>
      </c>
      <c r="AD22" s="29">
        <v>1</v>
      </c>
      <c r="AE22" s="29">
        <v>1</v>
      </c>
      <c r="AF22" s="29">
        <v>1</v>
      </c>
      <c r="AG22" s="29">
        <v>1</v>
      </c>
      <c r="AH22" s="29">
        <v>1</v>
      </c>
      <c r="AI22" s="51"/>
      <c r="AJ22" s="40">
        <f t="shared" si="0"/>
        <v>1.0303030303030303</v>
      </c>
      <c r="AK22" s="29">
        <f t="shared" si="1"/>
        <v>1</v>
      </c>
      <c r="AL22" s="29">
        <f t="shared" si="2"/>
        <v>1.1111111111111112</v>
      </c>
    </row>
    <row r="23" spans="1:38" x14ac:dyDescent="0.2">
      <c r="A23" s="2">
        <v>21</v>
      </c>
      <c r="B23" s="14">
        <v>1</v>
      </c>
      <c r="C23" s="14">
        <v>1</v>
      </c>
      <c r="D23" s="14">
        <v>1</v>
      </c>
      <c r="E23" s="14">
        <v>1</v>
      </c>
      <c r="F23" s="14">
        <v>1</v>
      </c>
      <c r="G23" s="3">
        <v>1</v>
      </c>
      <c r="H23" s="3">
        <v>1</v>
      </c>
      <c r="I23" s="3">
        <v>1</v>
      </c>
      <c r="J23" s="3">
        <v>1</v>
      </c>
      <c r="K23" s="3">
        <v>1</v>
      </c>
      <c r="L23" s="3">
        <v>1</v>
      </c>
      <c r="M23" s="3">
        <v>1</v>
      </c>
      <c r="N23" s="3">
        <v>1</v>
      </c>
      <c r="O23" s="3">
        <v>1</v>
      </c>
      <c r="P23" s="3">
        <v>1</v>
      </c>
      <c r="Q23" s="3">
        <v>1</v>
      </c>
      <c r="R23" s="3">
        <v>1</v>
      </c>
      <c r="S23" s="3">
        <v>1</v>
      </c>
      <c r="T23" s="3">
        <v>1</v>
      </c>
      <c r="U23" s="3">
        <v>1</v>
      </c>
      <c r="V23" s="3">
        <v>1</v>
      </c>
      <c r="W23" s="3">
        <v>1</v>
      </c>
      <c r="X23" s="3">
        <v>1</v>
      </c>
      <c r="Y23" s="3">
        <v>1</v>
      </c>
      <c r="Z23" s="29">
        <v>1</v>
      </c>
      <c r="AA23" s="29">
        <v>1</v>
      </c>
      <c r="AB23" s="29">
        <v>1</v>
      </c>
      <c r="AC23" s="29">
        <v>1</v>
      </c>
      <c r="AD23" s="29">
        <v>1</v>
      </c>
      <c r="AE23" s="29">
        <v>1</v>
      </c>
      <c r="AF23" s="29">
        <v>1</v>
      </c>
      <c r="AG23" s="29">
        <v>1</v>
      </c>
      <c r="AH23" s="29">
        <v>1</v>
      </c>
      <c r="AI23" s="51"/>
      <c r="AJ23" s="40">
        <f t="shared" si="0"/>
        <v>1</v>
      </c>
      <c r="AK23" s="29">
        <f t="shared" si="1"/>
        <v>1</v>
      </c>
      <c r="AL23" s="29">
        <f t="shared" si="2"/>
        <v>1</v>
      </c>
    </row>
    <row r="24" spans="1:38" x14ac:dyDescent="0.2">
      <c r="A24" s="11">
        <v>22</v>
      </c>
      <c r="B24" s="14">
        <v>1</v>
      </c>
      <c r="C24" s="14">
        <v>1</v>
      </c>
      <c r="D24" s="14">
        <v>1</v>
      </c>
      <c r="E24" s="14">
        <v>1</v>
      </c>
      <c r="F24" s="14">
        <v>1</v>
      </c>
      <c r="G24" s="3">
        <v>1</v>
      </c>
      <c r="H24" s="3">
        <v>1</v>
      </c>
      <c r="I24" s="3">
        <v>1</v>
      </c>
      <c r="J24" s="3">
        <v>1</v>
      </c>
      <c r="K24" s="3">
        <v>1</v>
      </c>
      <c r="L24" s="3">
        <v>1</v>
      </c>
      <c r="M24" s="3">
        <v>1</v>
      </c>
      <c r="N24" s="3">
        <v>1</v>
      </c>
      <c r="O24" s="3">
        <v>1</v>
      </c>
      <c r="P24" s="3">
        <v>1</v>
      </c>
      <c r="Q24" s="3">
        <v>1</v>
      </c>
      <c r="R24" s="3">
        <v>1</v>
      </c>
      <c r="S24" s="3">
        <v>1</v>
      </c>
      <c r="T24" s="3">
        <v>1</v>
      </c>
      <c r="U24" s="3">
        <v>1</v>
      </c>
      <c r="V24" s="3">
        <v>1</v>
      </c>
      <c r="W24" s="3">
        <v>1</v>
      </c>
      <c r="X24" s="3">
        <v>1</v>
      </c>
      <c r="Y24" s="3">
        <v>1</v>
      </c>
      <c r="Z24" s="29">
        <v>1</v>
      </c>
      <c r="AA24" s="29">
        <v>1</v>
      </c>
      <c r="AB24" s="29">
        <v>1</v>
      </c>
      <c r="AC24" s="29">
        <v>1</v>
      </c>
      <c r="AD24" s="29">
        <v>1</v>
      </c>
      <c r="AE24" s="29">
        <v>1</v>
      </c>
      <c r="AF24" s="29">
        <v>1</v>
      </c>
      <c r="AG24" s="29">
        <v>1</v>
      </c>
      <c r="AH24" s="29">
        <v>1</v>
      </c>
      <c r="AI24" s="51"/>
      <c r="AJ24" s="40">
        <f t="shared" si="0"/>
        <v>1</v>
      </c>
      <c r="AK24" s="29">
        <f t="shared" si="1"/>
        <v>1</v>
      </c>
      <c r="AL24" s="29">
        <f t="shared" si="2"/>
        <v>1</v>
      </c>
    </row>
    <row r="25" spans="1:38" x14ac:dyDescent="0.2">
      <c r="A25" s="2">
        <v>23</v>
      </c>
      <c r="B25" s="14">
        <v>1</v>
      </c>
      <c r="C25" s="14">
        <v>1</v>
      </c>
      <c r="D25" s="14">
        <v>1</v>
      </c>
      <c r="E25" s="14">
        <v>1</v>
      </c>
      <c r="F25" s="14">
        <v>1</v>
      </c>
      <c r="G25" s="3">
        <v>1</v>
      </c>
      <c r="H25" s="3">
        <v>1</v>
      </c>
      <c r="I25" s="3">
        <v>1</v>
      </c>
      <c r="J25" s="3">
        <v>1</v>
      </c>
      <c r="K25" s="3">
        <v>1</v>
      </c>
      <c r="L25" s="3">
        <v>1</v>
      </c>
      <c r="M25" s="3">
        <v>1</v>
      </c>
      <c r="N25" s="3">
        <v>1</v>
      </c>
      <c r="O25" s="3">
        <v>1</v>
      </c>
      <c r="P25" s="3">
        <v>1</v>
      </c>
      <c r="Q25" s="3">
        <v>1</v>
      </c>
      <c r="R25" s="3">
        <v>1</v>
      </c>
      <c r="S25" s="3">
        <v>1</v>
      </c>
      <c r="T25" s="3">
        <v>1</v>
      </c>
      <c r="U25" s="3">
        <v>1</v>
      </c>
      <c r="V25" s="3">
        <v>1</v>
      </c>
      <c r="W25" s="3">
        <v>1</v>
      </c>
      <c r="X25" s="3">
        <v>1</v>
      </c>
      <c r="Y25" s="3">
        <v>1</v>
      </c>
      <c r="Z25" s="29">
        <v>1</v>
      </c>
      <c r="AA25" s="29">
        <v>1</v>
      </c>
      <c r="AB25" s="29">
        <v>1</v>
      </c>
      <c r="AC25" s="29">
        <v>1</v>
      </c>
      <c r="AD25" s="29">
        <v>1</v>
      </c>
      <c r="AE25" s="29">
        <v>1</v>
      </c>
      <c r="AF25" s="29">
        <v>1</v>
      </c>
      <c r="AG25" s="29">
        <v>1</v>
      </c>
      <c r="AH25" s="29">
        <v>1</v>
      </c>
      <c r="AI25" s="51"/>
      <c r="AJ25" s="40">
        <f t="shared" si="0"/>
        <v>1</v>
      </c>
      <c r="AK25" s="29">
        <f t="shared" si="1"/>
        <v>1</v>
      </c>
      <c r="AL25" s="29">
        <f t="shared" si="2"/>
        <v>1</v>
      </c>
    </row>
    <row r="26" spans="1:38" x14ac:dyDescent="0.2">
      <c r="A26" s="11">
        <v>24</v>
      </c>
      <c r="B26" s="14">
        <v>1</v>
      </c>
      <c r="C26" s="14">
        <v>1</v>
      </c>
      <c r="D26" s="14">
        <v>1</v>
      </c>
      <c r="E26" s="14">
        <v>1</v>
      </c>
      <c r="F26" s="14">
        <v>1</v>
      </c>
      <c r="G26" s="3">
        <v>1</v>
      </c>
      <c r="H26" s="3">
        <v>1</v>
      </c>
      <c r="I26" s="3">
        <v>1</v>
      </c>
      <c r="J26" s="3">
        <v>1</v>
      </c>
      <c r="K26" s="3">
        <v>1</v>
      </c>
      <c r="L26" s="3">
        <v>1</v>
      </c>
      <c r="M26" s="3">
        <v>1</v>
      </c>
      <c r="N26" s="3">
        <v>1</v>
      </c>
      <c r="O26" s="3">
        <v>1</v>
      </c>
      <c r="P26" s="3">
        <v>1</v>
      </c>
      <c r="Q26" s="3">
        <v>1</v>
      </c>
      <c r="R26" s="3">
        <v>1</v>
      </c>
      <c r="S26" s="3">
        <v>1</v>
      </c>
      <c r="T26" s="3">
        <v>1</v>
      </c>
      <c r="U26" s="3">
        <v>1</v>
      </c>
      <c r="V26" s="3">
        <v>1</v>
      </c>
      <c r="W26" s="3">
        <v>1</v>
      </c>
      <c r="X26" s="3">
        <v>1</v>
      </c>
      <c r="Y26" s="3">
        <v>1</v>
      </c>
      <c r="Z26" s="29">
        <v>1</v>
      </c>
      <c r="AA26" s="29">
        <v>1</v>
      </c>
      <c r="AB26" s="29">
        <v>1</v>
      </c>
      <c r="AC26" s="29">
        <v>1</v>
      </c>
      <c r="AD26" s="29">
        <v>1</v>
      </c>
      <c r="AE26" s="29">
        <v>1</v>
      </c>
      <c r="AF26" s="29">
        <v>1</v>
      </c>
      <c r="AG26" s="29">
        <v>1</v>
      </c>
      <c r="AH26" s="29">
        <v>1</v>
      </c>
      <c r="AI26" s="51"/>
      <c r="AJ26" s="40">
        <f t="shared" si="0"/>
        <v>1</v>
      </c>
      <c r="AK26" s="29">
        <f t="shared" si="1"/>
        <v>1</v>
      </c>
      <c r="AL26" s="29">
        <f t="shared" si="2"/>
        <v>1</v>
      </c>
    </row>
    <row r="27" spans="1:38" x14ac:dyDescent="0.2">
      <c r="A27" s="2">
        <v>25</v>
      </c>
      <c r="B27" s="14">
        <v>1</v>
      </c>
      <c r="C27" s="14">
        <v>1</v>
      </c>
      <c r="D27" s="14">
        <v>1</v>
      </c>
      <c r="E27" s="14">
        <v>1</v>
      </c>
      <c r="F27" s="14">
        <v>1</v>
      </c>
      <c r="G27" s="3">
        <v>1</v>
      </c>
      <c r="H27" s="3">
        <v>1</v>
      </c>
      <c r="I27" s="3">
        <v>1</v>
      </c>
      <c r="J27" s="3">
        <v>1</v>
      </c>
      <c r="K27" s="3">
        <v>1</v>
      </c>
      <c r="L27" s="3">
        <v>1</v>
      </c>
      <c r="M27" s="3">
        <v>1</v>
      </c>
      <c r="N27" s="3">
        <v>1</v>
      </c>
      <c r="O27" s="3">
        <v>1</v>
      </c>
      <c r="P27" s="3">
        <v>1</v>
      </c>
      <c r="Q27" s="3">
        <v>1</v>
      </c>
      <c r="R27" s="3">
        <v>1</v>
      </c>
      <c r="S27" s="3">
        <v>1</v>
      </c>
      <c r="T27" s="3">
        <v>1</v>
      </c>
      <c r="U27" s="3">
        <v>1</v>
      </c>
      <c r="V27" s="3">
        <v>1</v>
      </c>
      <c r="W27" s="3">
        <v>1</v>
      </c>
      <c r="X27" s="3">
        <v>1</v>
      </c>
      <c r="Y27" s="3">
        <v>1</v>
      </c>
      <c r="Z27" s="29">
        <v>1</v>
      </c>
      <c r="AA27" s="29">
        <v>1</v>
      </c>
      <c r="AB27" s="29">
        <v>1</v>
      </c>
      <c r="AC27" s="29">
        <v>1</v>
      </c>
      <c r="AD27" s="29">
        <v>1</v>
      </c>
      <c r="AE27" s="29">
        <v>1</v>
      </c>
      <c r="AF27" s="29">
        <v>1</v>
      </c>
      <c r="AG27" s="29">
        <v>1</v>
      </c>
      <c r="AH27" s="29">
        <v>1</v>
      </c>
      <c r="AI27" s="51"/>
      <c r="AJ27" s="40">
        <f t="shared" si="0"/>
        <v>1</v>
      </c>
      <c r="AK27" s="29">
        <f t="shared" si="1"/>
        <v>1</v>
      </c>
      <c r="AL27" s="29">
        <f t="shared" si="2"/>
        <v>1</v>
      </c>
    </row>
    <row r="28" spans="1:38" x14ac:dyDescent="0.2">
      <c r="A28" s="11">
        <v>26</v>
      </c>
      <c r="B28" s="14">
        <v>1</v>
      </c>
      <c r="C28" s="14">
        <v>1</v>
      </c>
      <c r="D28" s="14">
        <v>1</v>
      </c>
      <c r="E28" s="14">
        <v>1</v>
      </c>
      <c r="F28" s="14">
        <v>1</v>
      </c>
      <c r="G28" s="3">
        <v>1</v>
      </c>
      <c r="H28" s="3">
        <v>1</v>
      </c>
      <c r="I28" s="3">
        <v>1</v>
      </c>
      <c r="J28" s="3">
        <v>1</v>
      </c>
      <c r="K28" s="3">
        <v>1</v>
      </c>
      <c r="L28" s="3">
        <v>1</v>
      </c>
      <c r="M28" s="3">
        <v>1</v>
      </c>
      <c r="N28" s="3">
        <v>1</v>
      </c>
      <c r="O28" s="3">
        <v>1</v>
      </c>
      <c r="P28" s="3">
        <v>1</v>
      </c>
      <c r="Q28" s="3">
        <v>1</v>
      </c>
      <c r="R28" s="3">
        <v>1</v>
      </c>
      <c r="S28" s="3">
        <v>1</v>
      </c>
      <c r="T28" s="3">
        <v>1</v>
      </c>
      <c r="U28" s="3">
        <v>1</v>
      </c>
      <c r="V28" s="3">
        <v>1</v>
      </c>
      <c r="W28" s="3">
        <v>1</v>
      </c>
      <c r="X28" s="3">
        <v>1</v>
      </c>
      <c r="Y28" s="3">
        <v>1</v>
      </c>
      <c r="Z28" s="29">
        <v>1</v>
      </c>
      <c r="AA28" s="29">
        <v>1</v>
      </c>
      <c r="AB28" s="29">
        <v>1</v>
      </c>
      <c r="AC28" s="29">
        <v>1</v>
      </c>
      <c r="AD28" s="29">
        <v>1</v>
      </c>
      <c r="AE28" s="29">
        <v>1</v>
      </c>
      <c r="AF28" s="29">
        <v>1</v>
      </c>
      <c r="AG28" s="29">
        <v>1</v>
      </c>
      <c r="AH28" s="29">
        <v>1</v>
      </c>
      <c r="AI28" s="51"/>
      <c r="AJ28" s="40">
        <f t="shared" si="0"/>
        <v>1</v>
      </c>
      <c r="AK28" s="29">
        <f t="shared" si="1"/>
        <v>1</v>
      </c>
      <c r="AL28" s="29">
        <f t="shared" si="2"/>
        <v>1</v>
      </c>
    </row>
    <row r="29" spans="1:38" x14ac:dyDescent="0.2">
      <c r="A29" s="2">
        <v>27</v>
      </c>
      <c r="B29" s="14">
        <v>1</v>
      </c>
      <c r="C29" s="14">
        <v>1</v>
      </c>
      <c r="D29" s="14">
        <v>1</v>
      </c>
      <c r="E29" s="14">
        <v>1</v>
      </c>
      <c r="F29" s="14">
        <v>1</v>
      </c>
      <c r="G29" s="3">
        <v>1</v>
      </c>
      <c r="H29" s="3">
        <v>1</v>
      </c>
      <c r="I29" s="3">
        <v>1</v>
      </c>
      <c r="J29" s="3">
        <v>1</v>
      </c>
      <c r="K29" s="3">
        <v>1</v>
      </c>
      <c r="L29" s="3">
        <v>1</v>
      </c>
      <c r="M29" s="3">
        <v>1</v>
      </c>
      <c r="N29" s="3">
        <v>1</v>
      </c>
      <c r="O29" s="3">
        <v>1</v>
      </c>
      <c r="P29" s="3">
        <v>1</v>
      </c>
      <c r="Q29" s="3">
        <v>1</v>
      </c>
      <c r="R29" s="3">
        <v>1</v>
      </c>
      <c r="S29" s="3">
        <v>1</v>
      </c>
      <c r="T29" s="3">
        <v>1</v>
      </c>
      <c r="U29" s="3">
        <v>1</v>
      </c>
      <c r="V29" s="3">
        <v>1</v>
      </c>
      <c r="W29" s="3">
        <v>1</v>
      </c>
      <c r="X29" s="3">
        <v>1</v>
      </c>
      <c r="Y29" s="3">
        <v>1</v>
      </c>
      <c r="Z29" s="29">
        <v>1</v>
      </c>
      <c r="AA29" s="29">
        <v>1</v>
      </c>
      <c r="AB29" s="29">
        <v>1</v>
      </c>
      <c r="AC29" s="29">
        <v>1</v>
      </c>
      <c r="AD29" s="29">
        <v>1</v>
      </c>
      <c r="AE29" s="29">
        <v>1</v>
      </c>
      <c r="AF29" s="29">
        <v>1</v>
      </c>
      <c r="AG29" s="29">
        <v>1</v>
      </c>
      <c r="AH29" s="29">
        <v>1</v>
      </c>
      <c r="AI29" s="51"/>
      <c r="AJ29" s="40">
        <f t="shared" si="0"/>
        <v>1</v>
      </c>
      <c r="AK29" s="29">
        <f t="shared" si="1"/>
        <v>1</v>
      </c>
      <c r="AL29" s="29">
        <f t="shared" si="2"/>
        <v>1</v>
      </c>
    </row>
    <row r="30" spans="1:38" x14ac:dyDescent="0.2">
      <c r="A30" s="11">
        <v>28</v>
      </c>
      <c r="B30" s="14">
        <v>1</v>
      </c>
      <c r="C30" s="14">
        <v>1</v>
      </c>
      <c r="D30" s="14">
        <v>1</v>
      </c>
      <c r="E30" s="14">
        <v>1</v>
      </c>
      <c r="F30" s="14">
        <v>1</v>
      </c>
      <c r="G30" s="3">
        <v>1</v>
      </c>
      <c r="H30" s="3">
        <v>1</v>
      </c>
      <c r="I30" s="3">
        <v>1</v>
      </c>
      <c r="J30" s="3">
        <v>1</v>
      </c>
      <c r="K30" s="3">
        <v>1</v>
      </c>
      <c r="L30" s="3">
        <v>1</v>
      </c>
      <c r="M30" s="3">
        <v>1</v>
      </c>
      <c r="N30" s="3">
        <v>1</v>
      </c>
      <c r="O30" s="3">
        <v>1</v>
      </c>
      <c r="P30" s="3">
        <v>1</v>
      </c>
      <c r="Q30" s="3">
        <v>1</v>
      </c>
      <c r="R30" s="3">
        <v>1</v>
      </c>
      <c r="S30" s="3">
        <v>1</v>
      </c>
      <c r="T30" s="3">
        <v>1</v>
      </c>
      <c r="U30" s="3">
        <v>1</v>
      </c>
      <c r="V30" s="3">
        <v>1</v>
      </c>
      <c r="W30" s="3">
        <v>1</v>
      </c>
      <c r="X30" s="3">
        <v>1</v>
      </c>
      <c r="Y30" s="3">
        <v>1</v>
      </c>
      <c r="Z30" s="29">
        <v>1</v>
      </c>
      <c r="AA30" s="29">
        <v>1</v>
      </c>
      <c r="AB30" s="29">
        <v>1</v>
      </c>
      <c r="AC30" s="29">
        <v>1</v>
      </c>
      <c r="AD30" s="29">
        <v>1</v>
      </c>
      <c r="AE30" s="29">
        <v>1</v>
      </c>
      <c r="AF30" s="29">
        <v>1</v>
      </c>
      <c r="AG30" s="29">
        <v>1</v>
      </c>
      <c r="AH30" s="29">
        <v>1</v>
      </c>
      <c r="AI30" s="51"/>
      <c r="AJ30" s="40">
        <f t="shared" si="0"/>
        <v>1</v>
      </c>
      <c r="AK30" s="29">
        <f t="shared" si="1"/>
        <v>1</v>
      </c>
      <c r="AL30" s="29">
        <f t="shared" si="2"/>
        <v>1</v>
      </c>
    </row>
    <row r="31" spans="1:38" x14ac:dyDescent="0.2">
      <c r="A31" s="2">
        <v>29</v>
      </c>
      <c r="B31" s="14">
        <v>1</v>
      </c>
      <c r="C31" s="14">
        <v>1</v>
      </c>
      <c r="D31" s="14">
        <v>1</v>
      </c>
      <c r="E31" s="14">
        <v>1</v>
      </c>
      <c r="F31" s="14">
        <v>1</v>
      </c>
      <c r="G31" s="3">
        <v>1</v>
      </c>
      <c r="H31" s="3">
        <v>1</v>
      </c>
      <c r="I31" s="3">
        <v>1</v>
      </c>
      <c r="J31" s="3">
        <v>1</v>
      </c>
      <c r="K31" s="3">
        <v>1</v>
      </c>
      <c r="L31" s="3">
        <v>1</v>
      </c>
      <c r="M31" s="3">
        <v>1</v>
      </c>
      <c r="N31" s="3">
        <v>1</v>
      </c>
      <c r="O31" s="3">
        <v>1</v>
      </c>
      <c r="P31" s="3">
        <v>1</v>
      </c>
      <c r="Q31" s="3">
        <v>1</v>
      </c>
      <c r="R31" s="3">
        <v>1</v>
      </c>
      <c r="S31" s="3">
        <v>1</v>
      </c>
      <c r="T31" s="3">
        <v>1</v>
      </c>
      <c r="U31" s="3">
        <v>1</v>
      </c>
      <c r="V31" s="3">
        <v>1</v>
      </c>
      <c r="W31" s="3">
        <v>1</v>
      </c>
      <c r="X31" s="3">
        <v>1</v>
      </c>
      <c r="Y31" s="3">
        <v>1</v>
      </c>
      <c r="Z31" s="29">
        <v>1</v>
      </c>
      <c r="AA31" s="29">
        <v>1</v>
      </c>
      <c r="AB31" s="29">
        <v>1</v>
      </c>
      <c r="AC31" s="29">
        <v>1</v>
      </c>
      <c r="AD31" s="29">
        <v>1</v>
      </c>
      <c r="AE31" s="29">
        <v>1</v>
      </c>
      <c r="AF31" s="29">
        <v>1</v>
      </c>
      <c r="AG31" s="29">
        <v>1</v>
      </c>
      <c r="AH31" s="29">
        <v>1</v>
      </c>
      <c r="AI31" s="51"/>
      <c r="AJ31" s="40">
        <f t="shared" si="0"/>
        <v>1</v>
      </c>
      <c r="AK31" s="29">
        <f t="shared" si="1"/>
        <v>1</v>
      </c>
      <c r="AL31" s="29">
        <f t="shared" si="2"/>
        <v>1</v>
      </c>
    </row>
    <row r="32" spans="1:38" x14ac:dyDescent="0.2">
      <c r="A32" s="11">
        <v>30</v>
      </c>
      <c r="B32" s="14">
        <v>1</v>
      </c>
      <c r="C32" s="14">
        <v>1</v>
      </c>
      <c r="D32" s="14">
        <v>1</v>
      </c>
      <c r="E32" s="14">
        <v>1</v>
      </c>
      <c r="F32" s="14">
        <v>1</v>
      </c>
      <c r="G32" s="3">
        <v>1</v>
      </c>
      <c r="H32" s="3">
        <v>1</v>
      </c>
      <c r="I32" s="3">
        <v>1</v>
      </c>
      <c r="J32" s="3">
        <v>1</v>
      </c>
      <c r="K32" s="3">
        <v>1</v>
      </c>
      <c r="L32" s="3">
        <v>1</v>
      </c>
      <c r="M32" s="3">
        <v>1</v>
      </c>
      <c r="N32" s="3">
        <v>1</v>
      </c>
      <c r="O32" s="3">
        <v>1</v>
      </c>
      <c r="P32" s="3">
        <v>1</v>
      </c>
      <c r="Q32" s="3">
        <v>1</v>
      </c>
      <c r="R32" s="3">
        <v>1</v>
      </c>
      <c r="S32" s="3">
        <v>1</v>
      </c>
      <c r="T32" s="3">
        <v>1</v>
      </c>
      <c r="U32" s="3">
        <v>1</v>
      </c>
      <c r="V32" s="3">
        <v>1</v>
      </c>
      <c r="W32" s="3">
        <v>1</v>
      </c>
      <c r="X32" s="3">
        <v>1</v>
      </c>
      <c r="Y32" s="3">
        <v>1</v>
      </c>
      <c r="Z32" s="29">
        <v>1</v>
      </c>
      <c r="AA32" s="29">
        <v>1</v>
      </c>
      <c r="AB32" s="29">
        <v>1</v>
      </c>
      <c r="AC32" s="29">
        <v>1</v>
      </c>
      <c r="AD32" s="29">
        <v>1</v>
      </c>
      <c r="AE32" s="29">
        <v>1</v>
      </c>
      <c r="AF32" s="29">
        <v>1</v>
      </c>
      <c r="AG32" s="29">
        <v>1</v>
      </c>
      <c r="AH32" s="29">
        <v>1</v>
      </c>
      <c r="AI32" s="51"/>
      <c r="AJ32" s="40">
        <f t="shared" si="0"/>
        <v>1</v>
      </c>
      <c r="AK32" s="29">
        <f t="shared" si="1"/>
        <v>1</v>
      </c>
      <c r="AL32" s="29">
        <f t="shared" si="2"/>
        <v>1</v>
      </c>
    </row>
    <row r="33" spans="1:38" x14ac:dyDescent="0.2">
      <c r="A33" s="2">
        <v>31</v>
      </c>
      <c r="B33" s="14">
        <v>1</v>
      </c>
      <c r="C33" s="14">
        <v>1</v>
      </c>
      <c r="D33" s="14">
        <v>1</v>
      </c>
      <c r="E33" s="14">
        <v>1</v>
      </c>
      <c r="F33" s="14">
        <v>1</v>
      </c>
      <c r="G33" s="3">
        <v>1</v>
      </c>
      <c r="H33" s="3">
        <v>1</v>
      </c>
      <c r="I33" s="3">
        <v>1</v>
      </c>
      <c r="J33" s="3">
        <v>1</v>
      </c>
      <c r="K33" s="3">
        <v>1</v>
      </c>
      <c r="L33" s="3">
        <v>1</v>
      </c>
      <c r="M33" s="3">
        <v>1</v>
      </c>
      <c r="N33" s="3">
        <v>1</v>
      </c>
      <c r="O33" s="3">
        <v>1</v>
      </c>
      <c r="P33" s="3">
        <v>1</v>
      </c>
      <c r="Q33" s="3">
        <v>1</v>
      </c>
      <c r="R33" s="3">
        <v>1</v>
      </c>
      <c r="S33" s="3">
        <v>1</v>
      </c>
      <c r="T33" s="3">
        <v>1</v>
      </c>
      <c r="U33" s="3">
        <v>1</v>
      </c>
      <c r="V33" s="3">
        <v>1</v>
      </c>
      <c r="W33" s="3">
        <v>1</v>
      </c>
      <c r="X33" s="3">
        <v>1</v>
      </c>
      <c r="Y33" s="3">
        <v>1</v>
      </c>
      <c r="Z33" s="29">
        <v>1</v>
      </c>
      <c r="AA33" s="29">
        <v>1</v>
      </c>
      <c r="AB33" s="29">
        <v>1</v>
      </c>
      <c r="AC33" s="29">
        <v>1</v>
      </c>
      <c r="AD33" s="29">
        <v>1</v>
      </c>
      <c r="AE33" s="29">
        <v>1</v>
      </c>
      <c r="AF33" s="29">
        <v>1</v>
      </c>
      <c r="AG33" s="29">
        <v>1</v>
      </c>
      <c r="AH33" s="29">
        <v>1</v>
      </c>
      <c r="AI33" s="51"/>
      <c r="AJ33" s="40">
        <f t="shared" si="0"/>
        <v>1</v>
      </c>
      <c r="AK33" s="29">
        <f t="shared" si="1"/>
        <v>1</v>
      </c>
      <c r="AL33" s="29">
        <f t="shared" si="2"/>
        <v>1</v>
      </c>
    </row>
    <row r="34" spans="1:38" ht="51" x14ac:dyDescent="0.2">
      <c r="F34" s="6" t="s">
        <v>15</v>
      </c>
      <c r="AC34" s="44"/>
      <c r="AD34" s="44"/>
      <c r="AE34" s="44"/>
      <c r="AF34" s="44"/>
      <c r="AG34" s="44"/>
      <c r="AH34" s="44"/>
      <c r="AI34" s="44"/>
      <c r="AJ34" s="7" t="s">
        <v>16</v>
      </c>
      <c r="AK34" s="23" t="s">
        <v>21</v>
      </c>
      <c r="AL34" s="23" t="s">
        <v>22</v>
      </c>
    </row>
    <row r="35" spans="1:38" x14ac:dyDescent="0.2">
      <c r="B35" s="3">
        <f t="shared" ref="B35:N35" si="3">AVERAGE(B3:B33)</f>
        <v>1</v>
      </c>
      <c r="C35" s="3">
        <f t="shared" si="3"/>
        <v>1</v>
      </c>
      <c r="D35" s="3">
        <f t="shared" si="3"/>
        <v>1</v>
      </c>
      <c r="E35" s="3">
        <f t="shared" si="3"/>
        <v>1</v>
      </c>
      <c r="F35" s="3">
        <f t="shared" si="3"/>
        <v>1</v>
      </c>
      <c r="G35" s="3">
        <f t="shared" si="3"/>
        <v>1</v>
      </c>
      <c r="H35" s="3">
        <f t="shared" si="3"/>
        <v>1</v>
      </c>
      <c r="I35" s="3">
        <f t="shared" si="3"/>
        <v>1</v>
      </c>
      <c r="J35" s="3">
        <f t="shared" si="3"/>
        <v>1</v>
      </c>
      <c r="K35" s="3">
        <f t="shared" si="3"/>
        <v>1</v>
      </c>
      <c r="L35" s="3">
        <f t="shared" si="3"/>
        <v>1</v>
      </c>
      <c r="M35" s="3">
        <f t="shared" si="3"/>
        <v>1</v>
      </c>
      <c r="N35" s="3">
        <f t="shared" si="3"/>
        <v>1</v>
      </c>
      <c r="O35" s="3">
        <v>1</v>
      </c>
      <c r="P35" s="17">
        <f t="shared" ref="P35:U35" si="4">AVERAGE(P3:P33)</f>
        <v>1</v>
      </c>
      <c r="Q35" s="17">
        <f t="shared" si="4"/>
        <v>1</v>
      </c>
      <c r="R35" s="17">
        <f t="shared" si="4"/>
        <v>1</v>
      </c>
      <c r="S35" s="17">
        <f t="shared" si="4"/>
        <v>1</v>
      </c>
      <c r="T35" s="17">
        <f t="shared" si="4"/>
        <v>1</v>
      </c>
      <c r="U35" s="17">
        <f t="shared" si="4"/>
        <v>1</v>
      </c>
      <c r="V35" s="29">
        <f t="shared" ref="V35:AC35" si="5">AVERAGE(V3:V33)</f>
        <v>1</v>
      </c>
      <c r="W35" s="29">
        <f t="shared" si="5"/>
        <v>1</v>
      </c>
      <c r="X35" s="29">
        <f t="shared" si="5"/>
        <v>1</v>
      </c>
      <c r="Y35" s="29">
        <f t="shared" si="5"/>
        <v>1</v>
      </c>
      <c r="Z35" s="29">
        <f t="shared" si="5"/>
        <v>1</v>
      </c>
      <c r="AA35" s="29">
        <f t="shared" si="5"/>
        <v>1</v>
      </c>
      <c r="AB35" s="29">
        <f t="shared" si="5"/>
        <v>1</v>
      </c>
      <c r="AC35" s="29">
        <f t="shared" si="5"/>
        <v>1.4193548387096775</v>
      </c>
      <c r="AD35" s="29">
        <f t="shared" ref="AD35:AG35" si="6">AVERAGE(AD3:AD33)</f>
        <v>1</v>
      </c>
      <c r="AE35" s="29">
        <f t="shared" si="6"/>
        <v>1</v>
      </c>
      <c r="AF35" s="29">
        <f t="shared" si="6"/>
        <v>1</v>
      </c>
      <c r="AG35" s="29">
        <f t="shared" si="6"/>
        <v>1</v>
      </c>
      <c r="AH35" s="29">
        <f t="shared" ref="AH35" si="7">AVERAGE(AH3:AH33)</f>
        <v>1</v>
      </c>
      <c r="AI35" s="51"/>
      <c r="AJ35" s="29">
        <f>AVERAGE(B35:AI35)</f>
        <v>1.0127077223851417</v>
      </c>
      <c r="AK35" s="29">
        <f>AVERAGE(AC35:AI35)</f>
        <v>1.0698924731182797</v>
      </c>
      <c r="AL35" s="29">
        <f>AVERAGE(Z35:AI35)</f>
        <v>1.0465949820788532</v>
      </c>
    </row>
    <row r="36" spans="1:38" x14ac:dyDescent="0.2">
      <c r="A36" s="56" t="s">
        <v>20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21" t="s">
        <v>1</v>
      </c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K36" s="59" t="s">
        <v>19</v>
      </c>
      <c r="AL36" s="59"/>
    </row>
    <row r="37" spans="1:38" x14ac:dyDescent="0.2">
      <c r="A37" s="22">
        <v>1</v>
      </c>
      <c r="B37" s="19">
        <f>COUNTIF(B3:B33,"1")</f>
        <v>31</v>
      </c>
      <c r="C37" s="19">
        <f t="shared" ref="C37:O37" si="8">COUNTIF(C3:C33,"1")</f>
        <v>31</v>
      </c>
      <c r="D37" s="19">
        <f t="shared" si="8"/>
        <v>31</v>
      </c>
      <c r="E37" s="19">
        <f t="shared" si="8"/>
        <v>31</v>
      </c>
      <c r="F37" s="19">
        <f t="shared" si="8"/>
        <v>31</v>
      </c>
      <c r="G37" s="19">
        <f t="shared" si="8"/>
        <v>31</v>
      </c>
      <c r="H37" s="19">
        <f t="shared" si="8"/>
        <v>31</v>
      </c>
      <c r="I37" s="19">
        <f t="shared" si="8"/>
        <v>31</v>
      </c>
      <c r="J37" s="19">
        <f t="shared" si="8"/>
        <v>31</v>
      </c>
      <c r="K37" s="19">
        <f t="shared" si="8"/>
        <v>31</v>
      </c>
      <c r="L37" s="19">
        <f t="shared" si="8"/>
        <v>31</v>
      </c>
      <c r="M37" s="19">
        <f t="shared" si="8"/>
        <v>31</v>
      </c>
      <c r="N37" s="19">
        <f t="shared" si="8"/>
        <v>31</v>
      </c>
      <c r="O37" s="19">
        <f t="shared" si="8"/>
        <v>31</v>
      </c>
      <c r="P37" s="19">
        <f t="shared" ref="P37:U37" si="9">COUNTIF(P3:P33,"1")</f>
        <v>31</v>
      </c>
      <c r="Q37" s="19">
        <f t="shared" si="9"/>
        <v>31</v>
      </c>
      <c r="R37" s="19">
        <f t="shared" si="9"/>
        <v>31</v>
      </c>
      <c r="S37" s="19">
        <f t="shared" si="9"/>
        <v>31</v>
      </c>
      <c r="T37" s="19">
        <f t="shared" si="9"/>
        <v>31</v>
      </c>
      <c r="U37" s="19">
        <f t="shared" si="9"/>
        <v>31</v>
      </c>
      <c r="V37" s="19">
        <f t="shared" ref="V37:AB37" si="10">COUNTIF(V3:V33,"1")</f>
        <v>31</v>
      </c>
      <c r="W37" s="19">
        <f t="shared" si="10"/>
        <v>31</v>
      </c>
      <c r="X37" s="19">
        <f t="shared" si="10"/>
        <v>31</v>
      </c>
      <c r="Y37" s="19">
        <f t="shared" si="10"/>
        <v>31</v>
      </c>
      <c r="Z37" s="19">
        <f t="shared" si="10"/>
        <v>31</v>
      </c>
      <c r="AA37" s="19">
        <f t="shared" si="10"/>
        <v>31</v>
      </c>
      <c r="AB37" s="19">
        <f t="shared" si="10"/>
        <v>31</v>
      </c>
      <c r="AC37" s="19">
        <f t="shared" ref="AC37:AE37" si="11">COUNTIF(AC3:AC33,"1")</f>
        <v>18</v>
      </c>
      <c r="AD37" s="19">
        <f t="shared" si="11"/>
        <v>31</v>
      </c>
      <c r="AE37" s="19">
        <f t="shared" si="11"/>
        <v>31</v>
      </c>
      <c r="AF37" s="19">
        <f t="shared" ref="AF37:AG37" si="12">COUNTIF(AF3:AF33,"1")</f>
        <v>31</v>
      </c>
      <c r="AG37" s="19">
        <f t="shared" si="12"/>
        <v>31</v>
      </c>
      <c r="AH37" s="19">
        <f t="shared" ref="AH37:AI37" si="13">COUNTIF(AH3:AH33,"1")</f>
        <v>31</v>
      </c>
      <c r="AI37" s="19">
        <f t="shared" si="13"/>
        <v>0</v>
      </c>
      <c r="AK37" s="10">
        <f>AVERAGE(AD37:AI37)</f>
        <v>25.833333333333332</v>
      </c>
      <c r="AL37" s="10">
        <f>AVERAGE(Z37:AI37)</f>
        <v>26.6</v>
      </c>
    </row>
    <row r="38" spans="1:38" x14ac:dyDescent="0.2">
      <c r="A38" s="22">
        <v>2</v>
      </c>
      <c r="B38" s="19">
        <f>COUNTIF(B3:B33,"2")</f>
        <v>0</v>
      </c>
      <c r="C38" s="19">
        <f t="shared" ref="C38:O38" si="14">COUNTIF(C3:C33,"2")</f>
        <v>0</v>
      </c>
      <c r="D38" s="19">
        <f t="shared" si="14"/>
        <v>0</v>
      </c>
      <c r="E38" s="19">
        <f t="shared" si="14"/>
        <v>0</v>
      </c>
      <c r="F38" s="19">
        <f t="shared" si="14"/>
        <v>0</v>
      </c>
      <c r="G38" s="19">
        <f t="shared" si="14"/>
        <v>0</v>
      </c>
      <c r="H38" s="19">
        <f t="shared" si="14"/>
        <v>0</v>
      </c>
      <c r="I38" s="19">
        <f t="shared" si="14"/>
        <v>0</v>
      </c>
      <c r="J38" s="19">
        <f t="shared" si="14"/>
        <v>0</v>
      </c>
      <c r="K38" s="19">
        <f t="shared" si="14"/>
        <v>0</v>
      </c>
      <c r="L38" s="19">
        <f t="shared" si="14"/>
        <v>0</v>
      </c>
      <c r="M38" s="19">
        <f t="shared" si="14"/>
        <v>0</v>
      </c>
      <c r="N38" s="19">
        <f t="shared" si="14"/>
        <v>0</v>
      </c>
      <c r="O38" s="19">
        <f t="shared" si="14"/>
        <v>0</v>
      </c>
      <c r="P38" s="19">
        <f t="shared" ref="P38:U38" si="15">COUNTIF(P3:P33,"2")</f>
        <v>0</v>
      </c>
      <c r="Q38" s="19">
        <f t="shared" si="15"/>
        <v>0</v>
      </c>
      <c r="R38" s="19">
        <f t="shared" si="15"/>
        <v>0</v>
      </c>
      <c r="S38" s="19">
        <f t="shared" si="15"/>
        <v>0</v>
      </c>
      <c r="T38" s="19">
        <f t="shared" si="15"/>
        <v>0</v>
      </c>
      <c r="U38" s="19">
        <f t="shared" si="15"/>
        <v>0</v>
      </c>
      <c r="V38" s="19">
        <f t="shared" ref="V38:AB38" si="16">COUNTIF(V3:V33,"2")</f>
        <v>0</v>
      </c>
      <c r="W38" s="19">
        <f t="shared" si="16"/>
        <v>0</v>
      </c>
      <c r="X38" s="19">
        <f t="shared" si="16"/>
        <v>0</v>
      </c>
      <c r="Y38" s="19">
        <f t="shared" si="16"/>
        <v>0</v>
      </c>
      <c r="Z38" s="19">
        <f t="shared" si="16"/>
        <v>0</v>
      </c>
      <c r="AA38" s="19">
        <f t="shared" si="16"/>
        <v>0</v>
      </c>
      <c r="AB38" s="19">
        <f t="shared" si="16"/>
        <v>0</v>
      </c>
      <c r="AC38" s="19">
        <f t="shared" ref="AC38:AE38" si="17">COUNTIF(AC3:AC33,"2")</f>
        <v>13</v>
      </c>
      <c r="AD38" s="19">
        <f t="shared" si="17"/>
        <v>0</v>
      </c>
      <c r="AE38" s="19">
        <f t="shared" si="17"/>
        <v>0</v>
      </c>
      <c r="AF38" s="19">
        <f t="shared" ref="AF38:AG38" si="18">COUNTIF(AF3:AF33,"2")</f>
        <v>0</v>
      </c>
      <c r="AG38" s="19">
        <f t="shared" si="18"/>
        <v>0</v>
      </c>
      <c r="AH38" s="19">
        <f t="shared" ref="AH38:AI38" si="19">COUNTIF(AH3:AH33,"2")</f>
        <v>0</v>
      </c>
      <c r="AI38" s="19">
        <f t="shared" si="19"/>
        <v>0</v>
      </c>
      <c r="AK38" s="10">
        <f t="shared" ref="AK38:AK41" si="20">AVERAGE(AD38:AI38)</f>
        <v>0</v>
      </c>
      <c r="AL38" s="10">
        <f t="shared" ref="AL38:AL41" si="21">AVERAGE(Z38:AI38)</f>
        <v>1.3</v>
      </c>
    </row>
    <row r="39" spans="1:38" x14ac:dyDescent="0.2">
      <c r="A39" s="22">
        <v>3</v>
      </c>
      <c r="B39" s="19">
        <f>COUNTIF(B3:B33,"3")</f>
        <v>0</v>
      </c>
      <c r="C39" s="19">
        <f t="shared" ref="C39:O39" si="22">COUNTIF(C3:C33,"3")</f>
        <v>0</v>
      </c>
      <c r="D39" s="19">
        <f t="shared" si="22"/>
        <v>0</v>
      </c>
      <c r="E39" s="19">
        <f t="shared" si="22"/>
        <v>0</v>
      </c>
      <c r="F39" s="19">
        <f t="shared" si="22"/>
        <v>0</v>
      </c>
      <c r="G39" s="19">
        <f t="shared" si="22"/>
        <v>0</v>
      </c>
      <c r="H39" s="19">
        <f t="shared" si="22"/>
        <v>0</v>
      </c>
      <c r="I39" s="19">
        <f t="shared" si="22"/>
        <v>0</v>
      </c>
      <c r="J39" s="19">
        <f t="shared" si="22"/>
        <v>0</v>
      </c>
      <c r="K39" s="19">
        <f t="shared" si="22"/>
        <v>0</v>
      </c>
      <c r="L39" s="19">
        <f t="shared" si="22"/>
        <v>0</v>
      </c>
      <c r="M39" s="19">
        <f t="shared" si="22"/>
        <v>0</v>
      </c>
      <c r="N39" s="19">
        <f t="shared" si="22"/>
        <v>0</v>
      </c>
      <c r="O39" s="19">
        <f t="shared" si="22"/>
        <v>0</v>
      </c>
      <c r="P39" s="19">
        <f t="shared" ref="P39:U39" si="23">COUNTIF(P3:P33,"3")</f>
        <v>0</v>
      </c>
      <c r="Q39" s="19">
        <f t="shared" si="23"/>
        <v>0</v>
      </c>
      <c r="R39" s="19">
        <f t="shared" si="23"/>
        <v>0</v>
      </c>
      <c r="S39" s="19">
        <f t="shared" si="23"/>
        <v>0</v>
      </c>
      <c r="T39" s="19">
        <f t="shared" si="23"/>
        <v>0</v>
      </c>
      <c r="U39" s="19">
        <f t="shared" si="23"/>
        <v>0</v>
      </c>
      <c r="V39" s="19">
        <f t="shared" ref="V39:AB39" si="24">COUNTIF(V3:V33,"3")</f>
        <v>0</v>
      </c>
      <c r="W39" s="19">
        <f t="shared" si="24"/>
        <v>0</v>
      </c>
      <c r="X39" s="19">
        <f t="shared" si="24"/>
        <v>0</v>
      </c>
      <c r="Y39" s="19">
        <f t="shared" si="24"/>
        <v>0</v>
      </c>
      <c r="Z39" s="19">
        <f t="shared" si="24"/>
        <v>0</v>
      </c>
      <c r="AA39" s="19">
        <f t="shared" si="24"/>
        <v>0</v>
      </c>
      <c r="AB39" s="19">
        <f t="shared" si="24"/>
        <v>0</v>
      </c>
      <c r="AC39" s="19">
        <f t="shared" ref="AC39:AE39" si="25">COUNTIF(AC3:AC33,"3")</f>
        <v>0</v>
      </c>
      <c r="AD39" s="19">
        <f t="shared" si="25"/>
        <v>0</v>
      </c>
      <c r="AE39" s="19">
        <f t="shared" si="25"/>
        <v>0</v>
      </c>
      <c r="AF39" s="19">
        <f t="shared" ref="AF39:AG39" si="26">COUNTIF(AF3:AF33,"3")</f>
        <v>0</v>
      </c>
      <c r="AG39" s="19">
        <f t="shared" si="26"/>
        <v>0</v>
      </c>
      <c r="AH39" s="19">
        <f t="shared" ref="AH39:AI39" si="27">COUNTIF(AH3:AH33,"3")</f>
        <v>0</v>
      </c>
      <c r="AI39" s="19">
        <f t="shared" si="27"/>
        <v>0</v>
      </c>
      <c r="AK39" s="10">
        <f t="shared" si="20"/>
        <v>0</v>
      </c>
      <c r="AL39" s="10">
        <f t="shared" si="21"/>
        <v>0</v>
      </c>
    </row>
    <row r="40" spans="1:38" x14ac:dyDescent="0.2">
      <c r="A40" s="22">
        <v>4</v>
      </c>
      <c r="B40" s="19">
        <f>COUNTIF(B3:B33,"4")</f>
        <v>0</v>
      </c>
      <c r="C40" s="19">
        <f t="shared" ref="C40:O40" si="28">COUNTIF(C3:C33,"4")</f>
        <v>0</v>
      </c>
      <c r="D40" s="19">
        <f t="shared" si="28"/>
        <v>0</v>
      </c>
      <c r="E40" s="19">
        <f t="shared" si="28"/>
        <v>0</v>
      </c>
      <c r="F40" s="19">
        <f t="shared" si="28"/>
        <v>0</v>
      </c>
      <c r="G40" s="19">
        <f t="shared" si="28"/>
        <v>0</v>
      </c>
      <c r="H40" s="19">
        <f t="shared" si="28"/>
        <v>0</v>
      </c>
      <c r="I40" s="19">
        <f t="shared" si="28"/>
        <v>0</v>
      </c>
      <c r="J40" s="19">
        <f t="shared" si="28"/>
        <v>0</v>
      </c>
      <c r="K40" s="19">
        <f t="shared" si="28"/>
        <v>0</v>
      </c>
      <c r="L40" s="19">
        <f t="shared" si="28"/>
        <v>0</v>
      </c>
      <c r="M40" s="19">
        <f t="shared" si="28"/>
        <v>0</v>
      </c>
      <c r="N40" s="19">
        <f t="shared" si="28"/>
        <v>0</v>
      </c>
      <c r="O40" s="19">
        <f t="shared" si="28"/>
        <v>0</v>
      </c>
      <c r="P40" s="19">
        <f t="shared" ref="P40:U40" si="29">COUNTIF(P3:P33,"4")</f>
        <v>0</v>
      </c>
      <c r="Q40" s="19">
        <f t="shared" si="29"/>
        <v>0</v>
      </c>
      <c r="R40" s="19">
        <f t="shared" si="29"/>
        <v>0</v>
      </c>
      <c r="S40" s="19">
        <f t="shared" si="29"/>
        <v>0</v>
      </c>
      <c r="T40" s="19">
        <f t="shared" si="29"/>
        <v>0</v>
      </c>
      <c r="U40" s="19">
        <f t="shared" si="29"/>
        <v>0</v>
      </c>
      <c r="V40" s="19">
        <f t="shared" ref="V40:AB40" si="30">COUNTIF(V3:V33,"4")</f>
        <v>0</v>
      </c>
      <c r="W40" s="19">
        <f t="shared" si="30"/>
        <v>0</v>
      </c>
      <c r="X40" s="19">
        <f t="shared" si="30"/>
        <v>0</v>
      </c>
      <c r="Y40" s="19">
        <f t="shared" si="30"/>
        <v>0</v>
      </c>
      <c r="Z40" s="19">
        <f t="shared" si="30"/>
        <v>0</v>
      </c>
      <c r="AA40" s="19">
        <f t="shared" si="30"/>
        <v>0</v>
      </c>
      <c r="AB40" s="19">
        <f t="shared" si="30"/>
        <v>0</v>
      </c>
      <c r="AC40" s="19">
        <f t="shared" ref="AC40" si="31">COUNTIF(AC3:AC33,"4")</f>
        <v>0</v>
      </c>
      <c r="AD40" s="19">
        <f t="shared" ref="AD40:AE40" si="32">COUNTIF(AD3:AD33,"4")</f>
        <v>0</v>
      </c>
      <c r="AE40" s="19">
        <f t="shared" si="32"/>
        <v>0</v>
      </c>
      <c r="AF40" s="19">
        <f t="shared" ref="AF40:AG40" si="33">COUNTIF(AF3:AF33,"4")</f>
        <v>0</v>
      </c>
      <c r="AG40" s="19">
        <f t="shared" si="33"/>
        <v>0</v>
      </c>
      <c r="AH40" s="19">
        <f t="shared" ref="AH40:AI40" si="34">COUNTIF(AH3:AH33,"4")</f>
        <v>0</v>
      </c>
      <c r="AI40" s="19">
        <f t="shared" si="34"/>
        <v>0</v>
      </c>
      <c r="AK40" s="10">
        <f t="shared" si="20"/>
        <v>0</v>
      </c>
      <c r="AL40" s="10">
        <f t="shared" si="21"/>
        <v>0</v>
      </c>
    </row>
    <row r="41" spans="1:38" x14ac:dyDescent="0.2">
      <c r="A41" s="22">
        <v>5</v>
      </c>
      <c r="B41" s="19">
        <f>COUNTIF(B3:B33,"5")</f>
        <v>0</v>
      </c>
      <c r="C41" s="19">
        <f t="shared" ref="C41:O41" si="35">COUNTIF(C3:C33,"5")</f>
        <v>0</v>
      </c>
      <c r="D41" s="19">
        <f t="shared" si="35"/>
        <v>0</v>
      </c>
      <c r="E41" s="19">
        <f t="shared" si="35"/>
        <v>0</v>
      </c>
      <c r="F41" s="19">
        <f t="shared" si="35"/>
        <v>0</v>
      </c>
      <c r="G41" s="19">
        <f t="shared" si="35"/>
        <v>0</v>
      </c>
      <c r="H41" s="19">
        <f t="shared" si="35"/>
        <v>0</v>
      </c>
      <c r="I41" s="19">
        <f t="shared" si="35"/>
        <v>0</v>
      </c>
      <c r="J41" s="19">
        <f t="shared" si="35"/>
        <v>0</v>
      </c>
      <c r="K41" s="19">
        <f t="shared" si="35"/>
        <v>0</v>
      </c>
      <c r="L41" s="19">
        <f t="shared" si="35"/>
        <v>0</v>
      </c>
      <c r="M41" s="19">
        <f t="shared" si="35"/>
        <v>0</v>
      </c>
      <c r="N41" s="19">
        <f t="shared" si="35"/>
        <v>0</v>
      </c>
      <c r="O41" s="19">
        <f t="shared" si="35"/>
        <v>0</v>
      </c>
      <c r="P41" s="19">
        <f t="shared" ref="P41:U41" si="36">COUNTIF(P3:P33,"5")</f>
        <v>0</v>
      </c>
      <c r="Q41" s="19">
        <f t="shared" si="36"/>
        <v>0</v>
      </c>
      <c r="R41" s="19">
        <f t="shared" si="36"/>
        <v>0</v>
      </c>
      <c r="S41" s="19">
        <f t="shared" si="36"/>
        <v>0</v>
      </c>
      <c r="T41" s="19">
        <f t="shared" si="36"/>
        <v>0</v>
      </c>
      <c r="U41" s="19">
        <f t="shared" si="36"/>
        <v>0</v>
      </c>
      <c r="V41" s="19">
        <f t="shared" ref="V41:AB41" si="37">COUNTIF(V3:V33,"5")</f>
        <v>0</v>
      </c>
      <c r="W41" s="19">
        <f t="shared" si="37"/>
        <v>0</v>
      </c>
      <c r="X41" s="19">
        <f t="shared" si="37"/>
        <v>0</v>
      </c>
      <c r="Y41" s="19">
        <f t="shared" si="37"/>
        <v>0</v>
      </c>
      <c r="Z41" s="19">
        <f t="shared" si="37"/>
        <v>0</v>
      </c>
      <c r="AA41" s="19">
        <f t="shared" si="37"/>
        <v>0</v>
      </c>
      <c r="AB41" s="19">
        <f t="shared" si="37"/>
        <v>0</v>
      </c>
      <c r="AC41" s="19">
        <f t="shared" ref="AC41" si="38">COUNTIF(AC3:AC33,"5")</f>
        <v>0</v>
      </c>
      <c r="AD41" s="19">
        <f t="shared" ref="AD41:AE41" si="39">COUNTIF(AD3:AD33,"5")</f>
        <v>0</v>
      </c>
      <c r="AE41" s="19">
        <f t="shared" si="39"/>
        <v>0</v>
      </c>
      <c r="AF41" s="19">
        <f t="shared" ref="AF41:AG41" si="40">COUNTIF(AF3:AF33,"5")</f>
        <v>0</v>
      </c>
      <c r="AG41" s="19">
        <f t="shared" si="40"/>
        <v>0</v>
      </c>
      <c r="AH41" s="19">
        <f t="shared" ref="AH41:AI41" si="41">COUNTIF(AH3:AH33,"5")</f>
        <v>0</v>
      </c>
      <c r="AI41" s="19">
        <f t="shared" si="41"/>
        <v>0</v>
      </c>
      <c r="AK41" s="10">
        <f t="shared" si="20"/>
        <v>0</v>
      </c>
      <c r="AL41" s="10">
        <f t="shared" si="21"/>
        <v>0</v>
      </c>
    </row>
  </sheetData>
  <mergeCells count="3">
    <mergeCell ref="A1:AJ1"/>
    <mergeCell ref="AK36:AL36"/>
    <mergeCell ref="A36:N36"/>
  </mergeCells>
  <phoneticPr fontId="0" type="noConversion"/>
  <pageMargins left="0.75" right="0.75" top="1" bottom="1" header="0.5" footer="0.5"/>
  <pageSetup orientation="portrait" r:id="rId1"/>
  <headerFooter alignWithMargins="0">
    <oddFooter>&amp;LU:\Statistics\10YRAVE\Preparedness.xls</oddFooter>
  </headerFooter>
  <ignoredErrors>
    <ignoredError sqref="A35:Y41 Z35:AC35 Z37:Z41 AA37:AA41 AB37:AB41 AC37:AC41 AD35:AG35 AD37:AG41 AJ3:AL33 AH35:AI41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L41"/>
  <sheetViews>
    <sheetView workbookViewId="0">
      <pane ySplit="2" topLeftCell="A3" activePane="bottomLeft" state="frozen"/>
      <selection pane="bottomLeft" activeCell="AJ33" sqref="AJ33"/>
    </sheetView>
  </sheetViews>
  <sheetFormatPr defaultRowHeight="12.75" x14ac:dyDescent="0.2"/>
  <cols>
    <col min="1" max="9" width="3.7109375" style="1" customWidth="1"/>
    <col min="10" max="14" width="3.28515625" style="1" bestFit="1" customWidth="1"/>
    <col min="15" max="15" width="2.85546875" style="1" customWidth="1"/>
    <col min="16" max="24" width="3.28515625" style="1" bestFit="1" customWidth="1"/>
    <col min="25" max="35" width="3.28515625" style="1" customWidth="1"/>
    <col min="36" max="36" width="10.140625" style="1" bestFit="1" customWidth="1"/>
    <col min="37" max="38" width="11.85546875" customWidth="1"/>
  </cols>
  <sheetData>
    <row r="1" spans="1:38" ht="17.25" customHeight="1" x14ac:dyDescent="0.25">
      <c r="A1" s="53" t="s">
        <v>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</row>
    <row r="2" spans="1:38" ht="38.25" x14ac:dyDescent="0.2">
      <c r="A2" s="20" t="s">
        <v>0</v>
      </c>
      <c r="B2" s="20">
        <v>1990</v>
      </c>
      <c r="C2" s="20">
        <v>1991</v>
      </c>
      <c r="D2" s="20">
        <v>1992</v>
      </c>
      <c r="E2" s="20">
        <v>1993</v>
      </c>
      <c r="F2" s="20">
        <v>1994</v>
      </c>
      <c r="G2" s="20">
        <v>1995</v>
      </c>
      <c r="H2" s="20">
        <v>1996</v>
      </c>
      <c r="I2" s="20">
        <v>1997</v>
      </c>
      <c r="J2" s="20">
        <v>1998</v>
      </c>
      <c r="K2" s="20">
        <v>1999</v>
      </c>
      <c r="L2" s="20">
        <v>2000</v>
      </c>
      <c r="M2" s="20">
        <v>2001</v>
      </c>
      <c r="N2" s="20">
        <v>2002</v>
      </c>
      <c r="O2" s="20">
        <v>2003</v>
      </c>
      <c r="P2" s="20">
        <v>2004</v>
      </c>
      <c r="Q2" s="20">
        <v>2005</v>
      </c>
      <c r="R2" s="20">
        <v>2006</v>
      </c>
      <c r="S2" s="20">
        <v>2007</v>
      </c>
      <c r="T2" s="20">
        <v>2008</v>
      </c>
      <c r="U2" s="20">
        <v>2009</v>
      </c>
      <c r="V2" s="20">
        <v>2010</v>
      </c>
      <c r="W2" s="20">
        <v>2011</v>
      </c>
      <c r="X2" s="20">
        <v>2012</v>
      </c>
      <c r="Y2" s="20">
        <v>2013</v>
      </c>
      <c r="Z2" s="20">
        <v>2014</v>
      </c>
      <c r="AA2" s="20">
        <v>2015</v>
      </c>
      <c r="AB2" s="20">
        <v>2016</v>
      </c>
      <c r="AC2" s="20">
        <v>2017</v>
      </c>
      <c r="AD2" s="20">
        <v>2018</v>
      </c>
      <c r="AE2" s="20">
        <v>2019</v>
      </c>
      <c r="AF2" s="20">
        <v>2020</v>
      </c>
      <c r="AG2" s="20">
        <v>2021</v>
      </c>
      <c r="AH2" s="20">
        <v>2022</v>
      </c>
      <c r="AI2" s="20">
        <v>2023</v>
      </c>
      <c r="AJ2" s="38" t="s">
        <v>2</v>
      </c>
      <c r="AK2" s="39" t="s">
        <v>21</v>
      </c>
      <c r="AL2" s="39" t="s">
        <v>22</v>
      </c>
    </row>
    <row r="3" spans="1:38" x14ac:dyDescent="0.2">
      <c r="A3" s="2">
        <v>1</v>
      </c>
      <c r="B3" s="14">
        <v>1</v>
      </c>
      <c r="C3" s="14">
        <v>1</v>
      </c>
      <c r="D3" s="14">
        <v>1</v>
      </c>
      <c r="E3" s="14">
        <v>1</v>
      </c>
      <c r="F3" s="14">
        <v>1</v>
      </c>
      <c r="G3" s="14">
        <v>1</v>
      </c>
      <c r="H3" s="14">
        <v>1</v>
      </c>
      <c r="I3" s="14">
        <v>1</v>
      </c>
      <c r="J3" s="3">
        <v>1</v>
      </c>
      <c r="K3" s="3">
        <v>1</v>
      </c>
      <c r="L3" s="14">
        <v>1</v>
      </c>
      <c r="M3" s="14">
        <v>1</v>
      </c>
      <c r="N3" s="14">
        <v>1</v>
      </c>
      <c r="O3" s="14">
        <v>1</v>
      </c>
      <c r="P3" s="18">
        <v>1</v>
      </c>
      <c r="Q3" s="18">
        <v>1</v>
      </c>
      <c r="R3" s="18">
        <v>1</v>
      </c>
      <c r="S3" s="18">
        <v>1</v>
      </c>
      <c r="T3" s="18">
        <v>1</v>
      </c>
      <c r="U3" s="18">
        <v>1</v>
      </c>
      <c r="V3" s="18">
        <v>1</v>
      </c>
      <c r="W3" s="18">
        <v>1</v>
      </c>
      <c r="X3" s="26">
        <v>1</v>
      </c>
      <c r="Y3" s="26">
        <v>1</v>
      </c>
      <c r="Z3" s="26">
        <v>1</v>
      </c>
      <c r="AA3" s="26">
        <v>1</v>
      </c>
      <c r="AB3" s="26">
        <v>1</v>
      </c>
      <c r="AC3" s="26">
        <v>1</v>
      </c>
      <c r="AD3" s="26">
        <v>1</v>
      </c>
      <c r="AE3" s="26">
        <v>1</v>
      </c>
      <c r="AF3" s="26">
        <v>1</v>
      </c>
      <c r="AG3" s="26">
        <v>1</v>
      </c>
      <c r="AH3" s="26">
        <v>1</v>
      </c>
      <c r="AI3" s="26">
        <v>1</v>
      </c>
      <c r="AJ3" s="40">
        <f>AVERAGE(B3:AH3)</f>
        <v>1</v>
      </c>
      <c r="AK3" s="41">
        <f>AVERAGE(AE3:AH3)</f>
        <v>1</v>
      </c>
      <c r="AL3" s="41">
        <f>AVERAGE(Z3:AH3)</f>
        <v>1</v>
      </c>
    </row>
    <row r="4" spans="1:38" x14ac:dyDescent="0.2">
      <c r="A4" s="11">
        <v>2</v>
      </c>
      <c r="B4" s="14">
        <v>1</v>
      </c>
      <c r="C4" s="14">
        <v>1</v>
      </c>
      <c r="D4" s="14">
        <v>1</v>
      </c>
      <c r="E4" s="14">
        <v>1</v>
      </c>
      <c r="F4" s="14">
        <v>1</v>
      </c>
      <c r="G4" s="14">
        <v>1</v>
      </c>
      <c r="H4" s="14">
        <v>1</v>
      </c>
      <c r="I4" s="14">
        <v>1</v>
      </c>
      <c r="J4" s="3">
        <v>1</v>
      </c>
      <c r="K4" s="3">
        <v>1</v>
      </c>
      <c r="L4" s="14">
        <v>1</v>
      </c>
      <c r="M4" s="14">
        <v>1</v>
      </c>
      <c r="N4" s="14">
        <v>1</v>
      </c>
      <c r="O4" s="14">
        <v>1</v>
      </c>
      <c r="P4" s="18">
        <v>1</v>
      </c>
      <c r="Q4" s="18">
        <v>1</v>
      </c>
      <c r="R4" s="18">
        <v>1</v>
      </c>
      <c r="S4" s="18">
        <v>1</v>
      </c>
      <c r="T4" s="18">
        <v>1</v>
      </c>
      <c r="U4" s="18">
        <v>1</v>
      </c>
      <c r="V4" s="18">
        <v>1</v>
      </c>
      <c r="W4" s="18">
        <v>1</v>
      </c>
      <c r="X4" s="26">
        <v>1</v>
      </c>
      <c r="Y4" s="26">
        <v>1</v>
      </c>
      <c r="Z4" s="26">
        <v>1</v>
      </c>
      <c r="AA4" s="26">
        <v>1</v>
      </c>
      <c r="AB4" s="26">
        <v>1</v>
      </c>
      <c r="AC4" s="26">
        <v>1</v>
      </c>
      <c r="AD4" s="26">
        <v>1</v>
      </c>
      <c r="AE4" s="26">
        <v>1</v>
      </c>
      <c r="AF4" s="26">
        <v>1</v>
      </c>
      <c r="AG4" s="26">
        <v>1</v>
      </c>
      <c r="AH4" s="26">
        <v>1</v>
      </c>
      <c r="AI4" s="26">
        <v>1</v>
      </c>
      <c r="AJ4" s="40">
        <f t="shared" ref="AJ4:AJ31" si="0">AVERAGE(B4:AH4)</f>
        <v>1</v>
      </c>
      <c r="AK4" s="41">
        <f t="shared" ref="AK4:AK31" si="1">AVERAGE(AE4:AH4)</f>
        <v>1</v>
      </c>
      <c r="AL4" s="41">
        <f t="shared" ref="AL4:AL31" si="2">AVERAGE(Z4:AH4)</f>
        <v>1</v>
      </c>
    </row>
    <row r="5" spans="1:38" x14ac:dyDescent="0.2">
      <c r="A5" s="2">
        <v>3</v>
      </c>
      <c r="B5" s="14">
        <v>1</v>
      </c>
      <c r="C5" s="14">
        <v>1</v>
      </c>
      <c r="D5" s="14">
        <v>1</v>
      </c>
      <c r="E5" s="14">
        <v>1</v>
      </c>
      <c r="F5" s="14">
        <v>1</v>
      </c>
      <c r="G5" s="14">
        <v>1</v>
      </c>
      <c r="H5" s="14">
        <v>1</v>
      </c>
      <c r="I5" s="14">
        <v>1</v>
      </c>
      <c r="J5" s="3">
        <v>1</v>
      </c>
      <c r="K5" s="3">
        <v>1</v>
      </c>
      <c r="L5" s="14">
        <v>1</v>
      </c>
      <c r="M5" s="14">
        <v>1</v>
      </c>
      <c r="N5" s="14">
        <v>1</v>
      </c>
      <c r="O5" s="14">
        <v>1</v>
      </c>
      <c r="P5" s="18">
        <v>1</v>
      </c>
      <c r="Q5" s="18">
        <v>1</v>
      </c>
      <c r="R5" s="18">
        <v>1</v>
      </c>
      <c r="S5" s="18">
        <v>1</v>
      </c>
      <c r="T5" s="18">
        <v>1</v>
      </c>
      <c r="U5" s="18">
        <v>1</v>
      </c>
      <c r="V5" s="18">
        <v>1</v>
      </c>
      <c r="W5" s="18">
        <v>1</v>
      </c>
      <c r="X5" s="26">
        <v>1</v>
      </c>
      <c r="Y5" s="26">
        <v>1</v>
      </c>
      <c r="Z5" s="26">
        <v>1</v>
      </c>
      <c r="AA5" s="26">
        <v>1</v>
      </c>
      <c r="AB5" s="26">
        <v>1</v>
      </c>
      <c r="AC5" s="26">
        <v>1</v>
      </c>
      <c r="AD5" s="26">
        <v>1</v>
      </c>
      <c r="AE5" s="26">
        <v>1</v>
      </c>
      <c r="AF5" s="26">
        <v>1</v>
      </c>
      <c r="AG5" s="26">
        <v>1</v>
      </c>
      <c r="AH5" s="26">
        <v>1</v>
      </c>
      <c r="AI5" s="26">
        <v>1</v>
      </c>
      <c r="AJ5" s="40">
        <f t="shared" si="0"/>
        <v>1</v>
      </c>
      <c r="AK5" s="41">
        <f t="shared" si="1"/>
        <v>1</v>
      </c>
      <c r="AL5" s="41">
        <f t="shared" si="2"/>
        <v>1</v>
      </c>
    </row>
    <row r="6" spans="1:38" x14ac:dyDescent="0.2">
      <c r="A6" s="11">
        <v>4</v>
      </c>
      <c r="B6" s="14">
        <v>1</v>
      </c>
      <c r="C6" s="14">
        <v>1</v>
      </c>
      <c r="D6" s="14">
        <v>1</v>
      </c>
      <c r="E6" s="14">
        <v>1</v>
      </c>
      <c r="F6" s="14">
        <v>1</v>
      </c>
      <c r="G6" s="14">
        <v>1</v>
      </c>
      <c r="H6" s="14">
        <v>1</v>
      </c>
      <c r="I6" s="14">
        <v>1</v>
      </c>
      <c r="J6" s="3">
        <v>1</v>
      </c>
      <c r="K6" s="3">
        <v>1</v>
      </c>
      <c r="L6" s="14">
        <v>1</v>
      </c>
      <c r="M6" s="14">
        <v>1</v>
      </c>
      <c r="N6" s="14">
        <v>1</v>
      </c>
      <c r="O6" s="14">
        <v>1</v>
      </c>
      <c r="P6" s="18">
        <v>1</v>
      </c>
      <c r="Q6" s="18">
        <v>1</v>
      </c>
      <c r="R6" s="18">
        <v>1</v>
      </c>
      <c r="S6" s="18">
        <v>1</v>
      </c>
      <c r="T6" s="18">
        <v>1</v>
      </c>
      <c r="U6" s="18">
        <v>1</v>
      </c>
      <c r="V6" s="18">
        <v>1</v>
      </c>
      <c r="W6" s="18">
        <v>1</v>
      </c>
      <c r="X6" s="26">
        <v>1</v>
      </c>
      <c r="Y6" s="26">
        <v>1</v>
      </c>
      <c r="Z6" s="26">
        <v>1</v>
      </c>
      <c r="AA6" s="26">
        <v>1</v>
      </c>
      <c r="AB6" s="26">
        <v>1</v>
      </c>
      <c r="AC6" s="26">
        <v>1</v>
      </c>
      <c r="AD6" s="26">
        <v>1</v>
      </c>
      <c r="AE6" s="26">
        <v>1</v>
      </c>
      <c r="AF6" s="26">
        <v>1</v>
      </c>
      <c r="AG6" s="26">
        <v>1</v>
      </c>
      <c r="AH6" s="26">
        <v>1</v>
      </c>
      <c r="AI6" s="26">
        <v>1</v>
      </c>
      <c r="AJ6" s="40">
        <f t="shared" si="0"/>
        <v>1</v>
      </c>
      <c r="AK6" s="41">
        <f t="shared" si="1"/>
        <v>1</v>
      </c>
      <c r="AL6" s="41">
        <f t="shared" si="2"/>
        <v>1</v>
      </c>
    </row>
    <row r="7" spans="1:38" x14ac:dyDescent="0.2">
      <c r="A7" s="2">
        <v>5</v>
      </c>
      <c r="B7" s="14">
        <v>1</v>
      </c>
      <c r="C7" s="14">
        <v>1</v>
      </c>
      <c r="D7" s="14">
        <v>1</v>
      </c>
      <c r="E7" s="14">
        <v>1</v>
      </c>
      <c r="F7" s="14">
        <v>1</v>
      </c>
      <c r="G7" s="14">
        <v>1</v>
      </c>
      <c r="H7" s="14">
        <v>1</v>
      </c>
      <c r="I7" s="14">
        <v>1</v>
      </c>
      <c r="J7" s="3">
        <v>1</v>
      </c>
      <c r="K7" s="3">
        <v>1</v>
      </c>
      <c r="L7" s="14">
        <v>1</v>
      </c>
      <c r="M7" s="14">
        <v>1</v>
      </c>
      <c r="N7" s="14">
        <v>1</v>
      </c>
      <c r="O7" s="14">
        <v>1</v>
      </c>
      <c r="P7" s="18">
        <v>1</v>
      </c>
      <c r="Q7" s="18">
        <v>1</v>
      </c>
      <c r="R7" s="18">
        <v>1</v>
      </c>
      <c r="S7" s="18">
        <v>1</v>
      </c>
      <c r="T7" s="18">
        <v>1</v>
      </c>
      <c r="U7" s="18">
        <v>1</v>
      </c>
      <c r="V7" s="18">
        <v>1</v>
      </c>
      <c r="W7" s="18">
        <v>1</v>
      </c>
      <c r="X7" s="26">
        <v>1</v>
      </c>
      <c r="Y7" s="26">
        <v>1</v>
      </c>
      <c r="Z7" s="26">
        <v>1</v>
      </c>
      <c r="AA7" s="26">
        <v>1</v>
      </c>
      <c r="AB7" s="26">
        <v>1</v>
      </c>
      <c r="AC7" s="26">
        <v>1</v>
      </c>
      <c r="AD7" s="26">
        <v>1</v>
      </c>
      <c r="AE7" s="26">
        <v>1</v>
      </c>
      <c r="AF7" s="26">
        <v>1</v>
      </c>
      <c r="AG7" s="26">
        <v>1</v>
      </c>
      <c r="AH7" s="26">
        <v>1</v>
      </c>
      <c r="AI7" s="26">
        <v>1</v>
      </c>
      <c r="AJ7" s="40">
        <f t="shared" si="0"/>
        <v>1</v>
      </c>
      <c r="AK7" s="41">
        <f t="shared" si="1"/>
        <v>1</v>
      </c>
      <c r="AL7" s="41">
        <f t="shared" si="2"/>
        <v>1</v>
      </c>
    </row>
    <row r="8" spans="1:38" x14ac:dyDescent="0.2">
      <c r="A8" s="11">
        <v>6</v>
      </c>
      <c r="B8" s="14">
        <v>1</v>
      </c>
      <c r="C8" s="14">
        <v>1</v>
      </c>
      <c r="D8" s="14">
        <v>1</v>
      </c>
      <c r="E8" s="14">
        <v>1</v>
      </c>
      <c r="F8" s="14">
        <v>1</v>
      </c>
      <c r="G8" s="14">
        <v>1</v>
      </c>
      <c r="H8" s="14">
        <v>1</v>
      </c>
      <c r="I8" s="14">
        <v>1</v>
      </c>
      <c r="J8" s="3">
        <v>1</v>
      </c>
      <c r="K8" s="3">
        <v>1</v>
      </c>
      <c r="L8" s="14">
        <v>1</v>
      </c>
      <c r="M8" s="14">
        <v>1</v>
      </c>
      <c r="N8" s="14">
        <v>1</v>
      </c>
      <c r="O8" s="14">
        <v>1</v>
      </c>
      <c r="P8" s="18">
        <v>1</v>
      </c>
      <c r="Q8" s="18">
        <v>1</v>
      </c>
      <c r="R8" s="18">
        <v>1</v>
      </c>
      <c r="S8" s="18">
        <v>1</v>
      </c>
      <c r="T8" s="18">
        <v>1</v>
      </c>
      <c r="U8" s="18">
        <v>1</v>
      </c>
      <c r="V8" s="18">
        <v>1</v>
      </c>
      <c r="W8" s="18">
        <v>1</v>
      </c>
      <c r="X8" s="26">
        <v>1</v>
      </c>
      <c r="Y8" s="26">
        <v>1</v>
      </c>
      <c r="Z8" s="26">
        <v>1</v>
      </c>
      <c r="AA8" s="26">
        <v>1</v>
      </c>
      <c r="AB8" s="26">
        <v>1</v>
      </c>
      <c r="AC8" s="26">
        <v>1</v>
      </c>
      <c r="AD8" s="26">
        <v>1</v>
      </c>
      <c r="AE8" s="26">
        <v>1</v>
      </c>
      <c r="AF8" s="26">
        <v>1</v>
      </c>
      <c r="AG8" s="26">
        <v>1</v>
      </c>
      <c r="AH8" s="26">
        <v>1</v>
      </c>
      <c r="AI8" s="26">
        <v>1</v>
      </c>
      <c r="AJ8" s="40">
        <f t="shared" si="0"/>
        <v>1</v>
      </c>
      <c r="AK8" s="41">
        <f t="shared" si="1"/>
        <v>1</v>
      </c>
      <c r="AL8" s="41">
        <f t="shared" si="2"/>
        <v>1</v>
      </c>
    </row>
    <row r="9" spans="1:38" x14ac:dyDescent="0.2">
      <c r="A9" s="2">
        <v>7</v>
      </c>
      <c r="B9" s="14">
        <v>1</v>
      </c>
      <c r="C9" s="14">
        <v>1</v>
      </c>
      <c r="D9" s="14">
        <v>1</v>
      </c>
      <c r="E9" s="14">
        <v>1</v>
      </c>
      <c r="F9" s="14">
        <v>1</v>
      </c>
      <c r="G9" s="14">
        <v>1</v>
      </c>
      <c r="H9" s="14">
        <v>1</v>
      </c>
      <c r="I9" s="14">
        <v>1</v>
      </c>
      <c r="J9" s="3">
        <v>1</v>
      </c>
      <c r="K9" s="3">
        <v>1</v>
      </c>
      <c r="L9" s="14">
        <v>1</v>
      </c>
      <c r="M9" s="14">
        <v>1</v>
      </c>
      <c r="N9" s="14">
        <v>1</v>
      </c>
      <c r="O9" s="14">
        <v>1</v>
      </c>
      <c r="P9" s="18">
        <v>1</v>
      </c>
      <c r="Q9" s="18">
        <v>1</v>
      </c>
      <c r="R9" s="18">
        <v>1</v>
      </c>
      <c r="S9" s="18">
        <v>1</v>
      </c>
      <c r="T9" s="18">
        <v>1</v>
      </c>
      <c r="U9" s="18">
        <v>1</v>
      </c>
      <c r="V9" s="18">
        <v>1</v>
      </c>
      <c r="W9" s="18">
        <v>1</v>
      </c>
      <c r="X9" s="26">
        <v>1</v>
      </c>
      <c r="Y9" s="26">
        <v>1</v>
      </c>
      <c r="Z9" s="26">
        <v>1</v>
      </c>
      <c r="AA9" s="26">
        <v>1</v>
      </c>
      <c r="AB9" s="26">
        <v>1</v>
      </c>
      <c r="AC9" s="26">
        <v>1</v>
      </c>
      <c r="AD9" s="26">
        <v>1</v>
      </c>
      <c r="AE9" s="26">
        <v>1</v>
      </c>
      <c r="AF9" s="26">
        <v>1</v>
      </c>
      <c r="AG9" s="26">
        <v>1</v>
      </c>
      <c r="AH9" s="26">
        <v>1</v>
      </c>
      <c r="AI9" s="26">
        <v>1</v>
      </c>
      <c r="AJ9" s="40">
        <f t="shared" si="0"/>
        <v>1</v>
      </c>
      <c r="AK9" s="41">
        <f t="shared" si="1"/>
        <v>1</v>
      </c>
      <c r="AL9" s="41">
        <f t="shared" si="2"/>
        <v>1</v>
      </c>
    </row>
    <row r="10" spans="1:38" x14ac:dyDescent="0.2">
      <c r="A10" s="11">
        <v>8</v>
      </c>
      <c r="B10" s="14">
        <v>1</v>
      </c>
      <c r="C10" s="14">
        <v>1</v>
      </c>
      <c r="D10" s="14">
        <v>1</v>
      </c>
      <c r="E10" s="14">
        <v>1</v>
      </c>
      <c r="F10" s="14">
        <v>1</v>
      </c>
      <c r="G10" s="14">
        <v>1</v>
      </c>
      <c r="H10" s="14">
        <v>1</v>
      </c>
      <c r="I10" s="14">
        <v>1</v>
      </c>
      <c r="J10" s="3">
        <v>1</v>
      </c>
      <c r="K10" s="3">
        <v>1</v>
      </c>
      <c r="L10" s="14">
        <v>1</v>
      </c>
      <c r="M10" s="14">
        <v>1</v>
      </c>
      <c r="N10" s="14">
        <v>1</v>
      </c>
      <c r="O10" s="14">
        <v>1</v>
      </c>
      <c r="P10" s="18">
        <v>1</v>
      </c>
      <c r="Q10" s="18">
        <v>1</v>
      </c>
      <c r="R10" s="18">
        <v>1</v>
      </c>
      <c r="S10" s="18">
        <v>1</v>
      </c>
      <c r="T10" s="18">
        <v>1</v>
      </c>
      <c r="U10" s="18">
        <v>1</v>
      </c>
      <c r="V10" s="18">
        <v>1</v>
      </c>
      <c r="W10" s="18">
        <v>1</v>
      </c>
      <c r="X10" s="26">
        <v>1</v>
      </c>
      <c r="Y10" s="26">
        <v>1</v>
      </c>
      <c r="Z10" s="26">
        <v>1</v>
      </c>
      <c r="AA10" s="26">
        <v>1</v>
      </c>
      <c r="AB10" s="26">
        <v>1</v>
      </c>
      <c r="AC10" s="26">
        <v>1</v>
      </c>
      <c r="AD10" s="26">
        <v>1</v>
      </c>
      <c r="AE10" s="26">
        <v>1</v>
      </c>
      <c r="AF10" s="26">
        <v>1</v>
      </c>
      <c r="AG10" s="26">
        <v>1</v>
      </c>
      <c r="AH10" s="26">
        <v>1</v>
      </c>
      <c r="AI10" s="26">
        <v>1</v>
      </c>
      <c r="AJ10" s="40">
        <f t="shared" si="0"/>
        <v>1</v>
      </c>
      <c r="AK10" s="41">
        <f t="shared" si="1"/>
        <v>1</v>
      </c>
      <c r="AL10" s="41">
        <f t="shared" si="2"/>
        <v>1</v>
      </c>
    </row>
    <row r="11" spans="1:38" x14ac:dyDescent="0.2">
      <c r="A11" s="2">
        <v>9</v>
      </c>
      <c r="B11" s="14">
        <v>1</v>
      </c>
      <c r="C11" s="14">
        <v>1</v>
      </c>
      <c r="D11" s="14">
        <v>1</v>
      </c>
      <c r="E11" s="14">
        <v>1</v>
      </c>
      <c r="F11" s="14">
        <v>1</v>
      </c>
      <c r="G11" s="14">
        <v>1</v>
      </c>
      <c r="H11" s="14">
        <v>1</v>
      </c>
      <c r="I11" s="14">
        <v>1</v>
      </c>
      <c r="J11" s="3">
        <v>1</v>
      </c>
      <c r="K11" s="3">
        <v>1</v>
      </c>
      <c r="L11" s="14">
        <v>1</v>
      </c>
      <c r="M11" s="14">
        <v>1</v>
      </c>
      <c r="N11" s="14">
        <v>1</v>
      </c>
      <c r="O11" s="14">
        <v>1</v>
      </c>
      <c r="P11" s="18">
        <v>1</v>
      </c>
      <c r="Q11" s="18">
        <v>1</v>
      </c>
      <c r="R11" s="18">
        <v>1</v>
      </c>
      <c r="S11" s="18">
        <v>1</v>
      </c>
      <c r="T11" s="18">
        <v>1</v>
      </c>
      <c r="U11" s="18">
        <v>1</v>
      </c>
      <c r="V11" s="18">
        <v>1</v>
      </c>
      <c r="W11" s="18">
        <v>1</v>
      </c>
      <c r="X11" s="26">
        <v>1</v>
      </c>
      <c r="Y11" s="26">
        <v>1</v>
      </c>
      <c r="Z11" s="26">
        <v>1</v>
      </c>
      <c r="AA11" s="26">
        <v>1</v>
      </c>
      <c r="AB11" s="26">
        <v>1</v>
      </c>
      <c r="AC11" s="26">
        <v>1</v>
      </c>
      <c r="AD11" s="26">
        <v>1</v>
      </c>
      <c r="AE11" s="26">
        <v>1</v>
      </c>
      <c r="AF11" s="26">
        <v>1</v>
      </c>
      <c r="AG11" s="26">
        <v>1</v>
      </c>
      <c r="AH11" s="26">
        <v>1</v>
      </c>
      <c r="AI11" s="26">
        <v>1</v>
      </c>
      <c r="AJ11" s="40">
        <f t="shared" si="0"/>
        <v>1</v>
      </c>
      <c r="AK11" s="41">
        <f t="shared" si="1"/>
        <v>1</v>
      </c>
      <c r="AL11" s="41">
        <f t="shared" si="2"/>
        <v>1</v>
      </c>
    </row>
    <row r="12" spans="1:38" x14ac:dyDescent="0.2">
      <c r="A12" s="11">
        <v>10</v>
      </c>
      <c r="B12" s="14">
        <v>1</v>
      </c>
      <c r="C12" s="14">
        <v>1</v>
      </c>
      <c r="D12" s="14">
        <v>1</v>
      </c>
      <c r="E12" s="14">
        <v>1</v>
      </c>
      <c r="F12" s="14">
        <v>1</v>
      </c>
      <c r="G12" s="14">
        <v>1</v>
      </c>
      <c r="H12" s="14">
        <v>1</v>
      </c>
      <c r="I12" s="14">
        <v>1</v>
      </c>
      <c r="J12" s="3">
        <v>1</v>
      </c>
      <c r="K12" s="3">
        <v>1</v>
      </c>
      <c r="L12" s="14">
        <v>1</v>
      </c>
      <c r="M12" s="14">
        <v>1</v>
      </c>
      <c r="N12" s="14">
        <v>1</v>
      </c>
      <c r="O12" s="14">
        <v>1</v>
      </c>
      <c r="P12" s="18">
        <v>1</v>
      </c>
      <c r="Q12" s="18">
        <v>1</v>
      </c>
      <c r="R12" s="18">
        <v>1</v>
      </c>
      <c r="S12" s="18">
        <v>1</v>
      </c>
      <c r="T12" s="18">
        <v>1</v>
      </c>
      <c r="U12" s="18">
        <v>1</v>
      </c>
      <c r="V12" s="18">
        <v>1</v>
      </c>
      <c r="W12" s="18">
        <v>1</v>
      </c>
      <c r="X12" s="26">
        <v>1</v>
      </c>
      <c r="Y12" s="26">
        <v>1</v>
      </c>
      <c r="Z12" s="26">
        <v>1</v>
      </c>
      <c r="AA12" s="26">
        <v>1</v>
      </c>
      <c r="AB12" s="26">
        <v>1</v>
      </c>
      <c r="AC12" s="26">
        <v>1</v>
      </c>
      <c r="AD12" s="26">
        <v>1</v>
      </c>
      <c r="AE12" s="26">
        <v>1</v>
      </c>
      <c r="AF12" s="26">
        <v>1</v>
      </c>
      <c r="AG12" s="26">
        <v>1</v>
      </c>
      <c r="AH12" s="26">
        <v>1</v>
      </c>
      <c r="AI12" s="26">
        <v>1</v>
      </c>
      <c r="AJ12" s="40">
        <f t="shared" si="0"/>
        <v>1</v>
      </c>
      <c r="AK12" s="41">
        <f t="shared" si="1"/>
        <v>1</v>
      </c>
      <c r="AL12" s="41">
        <f t="shared" si="2"/>
        <v>1</v>
      </c>
    </row>
    <row r="13" spans="1:38" x14ac:dyDescent="0.2">
      <c r="A13" s="2">
        <v>11</v>
      </c>
      <c r="B13" s="14">
        <v>1</v>
      </c>
      <c r="C13" s="14">
        <v>1</v>
      </c>
      <c r="D13" s="14">
        <v>1</v>
      </c>
      <c r="E13" s="14">
        <v>1</v>
      </c>
      <c r="F13" s="14">
        <v>1</v>
      </c>
      <c r="G13" s="14">
        <v>1</v>
      </c>
      <c r="H13" s="14">
        <v>1</v>
      </c>
      <c r="I13" s="14">
        <v>1</v>
      </c>
      <c r="J13" s="3">
        <v>1</v>
      </c>
      <c r="K13" s="3">
        <v>1</v>
      </c>
      <c r="L13" s="14">
        <v>1</v>
      </c>
      <c r="M13" s="14">
        <v>1</v>
      </c>
      <c r="N13" s="14">
        <v>1</v>
      </c>
      <c r="O13" s="14">
        <v>1</v>
      </c>
      <c r="P13" s="18">
        <v>1</v>
      </c>
      <c r="Q13" s="18">
        <v>1</v>
      </c>
      <c r="R13" s="18">
        <v>1</v>
      </c>
      <c r="S13" s="18">
        <v>1</v>
      </c>
      <c r="T13" s="18">
        <v>1</v>
      </c>
      <c r="U13" s="18">
        <v>1</v>
      </c>
      <c r="V13" s="18">
        <v>1</v>
      </c>
      <c r="W13" s="18">
        <v>1</v>
      </c>
      <c r="X13" s="26">
        <v>1</v>
      </c>
      <c r="Y13" s="26">
        <v>1</v>
      </c>
      <c r="Z13" s="26">
        <v>1</v>
      </c>
      <c r="AA13" s="26">
        <v>1</v>
      </c>
      <c r="AB13" s="26">
        <v>1</v>
      </c>
      <c r="AC13" s="26">
        <v>1</v>
      </c>
      <c r="AD13" s="26">
        <v>1</v>
      </c>
      <c r="AE13" s="26">
        <v>1</v>
      </c>
      <c r="AF13" s="26">
        <v>1</v>
      </c>
      <c r="AG13" s="26">
        <v>1</v>
      </c>
      <c r="AH13" s="26">
        <v>1</v>
      </c>
      <c r="AI13" s="26">
        <v>1</v>
      </c>
      <c r="AJ13" s="40">
        <f t="shared" si="0"/>
        <v>1</v>
      </c>
      <c r="AK13" s="41">
        <f t="shared" si="1"/>
        <v>1</v>
      </c>
      <c r="AL13" s="41">
        <f t="shared" si="2"/>
        <v>1</v>
      </c>
    </row>
    <row r="14" spans="1:38" x14ac:dyDescent="0.2">
      <c r="A14" s="11">
        <v>12</v>
      </c>
      <c r="B14" s="14">
        <v>1</v>
      </c>
      <c r="C14" s="14">
        <v>1</v>
      </c>
      <c r="D14" s="14">
        <v>1</v>
      </c>
      <c r="E14" s="14">
        <v>1</v>
      </c>
      <c r="F14" s="14">
        <v>1</v>
      </c>
      <c r="G14" s="14">
        <v>1</v>
      </c>
      <c r="H14" s="14">
        <v>1</v>
      </c>
      <c r="I14" s="14">
        <v>1</v>
      </c>
      <c r="J14" s="3">
        <v>1</v>
      </c>
      <c r="K14" s="3">
        <v>1</v>
      </c>
      <c r="L14" s="14">
        <v>1</v>
      </c>
      <c r="M14" s="14">
        <v>1</v>
      </c>
      <c r="N14" s="14">
        <v>1</v>
      </c>
      <c r="O14" s="14">
        <v>1</v>
      </c>
      <c r="P14" s="18">
        <v>1</v>
      </c>
      <c r="Q14" s="18">
        <v>1</v>
      </c>
      <c r="R14" s="18">
        <v>1</v>
      </c>
      <c r="S14" s="18">
        <v>1</v>
      </c>
      <c r="T14" s="18">
        <v>1</v>
      </c>
      <c r="U14" s="18">
        <v>1</v>
      </c>
      <c r="V14" s="18">
        <v>1</v>
      </c>
      <c r="W14" s="18">
        <v>1</v>
      </c>
      <c r="X14" s="26">
        <v>1</v>
      </c>
      <c r="Y14" s="26">
        <v>1</v>
      </c>
      <c r="Z14" s="26">
        <v>1</v>
      </c>
      <c r="AA14" s="26">
        <v>1</v>
      </c>
      <c r="AB14" s="26">
        <v>1</v>
      </c>
      <c r="AC14" s="26">
        <v>1</v>
      </c>
      <c r="AD14" s="26">
        <v>1</v>
      </c>
      <c r="AE14" s="26">
        <v>1</v>
      </c>
      <c r="AF14" s="26">
        <v>1</v>
      </c>
      <c r="AG14" s="26">
        <v>1</v>
      </c>
      <c r="AH14" s="26">
        <v>1</v>
      </c>
      <c r="AI14" s="26">
        <v>1</v>
      </c>
      <c r="AJ14" s="40">
        <f t="shared" si="0"/>
        <v>1</v>
      </c>
      <c r="AK14" s="41">
        <f t="shared" si="1"/>
        <v>1</v>
      </c>
      <c r="AL14" s="41">
        <f t="shared" si="2"/>
        <v>1</v>
      </c>
    </row>
    <row r="15" spans="1:38" x14ac:dyDescent="0.2">
      <c r="A15" s="2">
        <v>13</v>
      </c>
      <c r="B15" s="14">
        <v>1</v>
      </c>
      <c r="C15" s="14">
        <v>1</v>
      </c>
      <c r="D15" s="14">
        <v>1</v>
      </c>
      <c r="E15" s="14">
        <v>1</v>
      </c>
      <c r="F15" s="14">
        <v>1</v>
      </c>
      <c r="G15" s="14">
        <v>1</v>
      </c>
      <c r="H15" s="14">
        <v>1</v>
      </c>
      <c r="I15" s="14">
        <v>1</v>
      </c>
      <c r="J15" s="3">
        <v>1</v>
      </c>
      <c r="K15" s="3">
        <v>1</v>
      </c>
      <c r="L15" s="14">
        <v>1</v>
      </c>
      <c r="M15" s="14">
        <v>1</v>
      </c>
      <c r="N15" s="14">
        <v>1</v>
      </c>
      <c r="O15" s="14">
        <v>1</v>
      </c>
      <c r="P15" s="18">
        <v>1</v>
      </c>
      <c r="Q15" s="18">
        <v>1</v>
      </c>
      <c r="R15" s="18">
        <v>1</v>
      </c>
      <c r="S15" s="18">
        <v>1</v>
      </c>
      <c r="T15" s="18">
        <v>1</v>
      </c>
      <c r="U15" s="18">
        <v>1</v>
      </c>
      <c r="V15" s="18">
        <v>1</v>
      </c>
      <c r="W15" s="18">
        <v>1</v>
      </c>
      <c r="X15" s="26">
        <v>1</v>
      </c>
      <c r="Y15" s="26">
        <v>1</v>
      </c>
      <c r="Z15" s="26">
        <v>1</v>
      </c>
      <c r="AA15" s="26">
        <v>1</v>
      </c>
      <c r="AB15" s="26">
        <v>1</v>
      </c>
      <c r="AC15" s="26">
        <v>1</v>
      </c>
      <c r="AD15" s="26">
        <v>1</v>
      </c>
      <c r="AE15" s="26">
        <v>1</v>
      </c>
      <c r="AF15" s="26">
        <v>1</v>
      </c>
      <c r="AG15" s="26">
        <v>1</v>
      </c>
      <c r="AH15" s="26">
        <v>1</v>
      </c>
      <c r="AI15" s="26">
        <v>1</v>
      </c>
      <c r="AJ15" s="40">
        <f t="shared" si="0"/>
        <v>1</v>
      </c>
      <c r="AK15" s="41">
        <f t="shared" si="1"/>
        <v>1</v>
      </c>
      <c r="AL15" s="41">
        <f t="shared" si="2"/>
        <v>1</v>
      </c>
    </row>
    <row r="16" spans="1:38" x14ac:dyDescent="0.2">
      <c r="A16" s="11">
        <v>14</v>
      </c>
      <c r="B16" s="14">
        <v>1</v>
      </c>
      <c r="C16" s="14">
        <v>1</v>
      </c>
      <c r="D16" s="14">
        <v>1</v>
      </c>
      <c r="E16" s="14">
        <v>1</v>
      </c>
      <c r="F16" s="14">
        <v>1</v>
      </c>
      <c r="G16" s="14">
        <v>1</v>
      </c>
      <c r="H16" s="14">
        <v>1</v>
      </c>
      <c r="I16" s="14">
        <v>1</v>
      </c>
      <c r="J16" s="3">
        <v>1</v>
      </c>
      <c r="K16" s="3">
        <v>1</v>
      </c>
      <c r="L16" s="14">
        <v>1</v>
      </c>
      <c r="M16" s="14">
        <v>1</v>
      </c>
      <c r="N16" s="14">
        <v>1</v>
      </c>
      <c r="O16" s="4">
        <v>2</v>
      </c>
      <c r="P16" s="18">
        <v>1</v>
      </c>
      <c r="Q16" s="18">
        <v>1</v>
      </c>
      <c r="R16" s="18">
        <v>1</v>
      </c>
      <c r="S16" s="18">
        <v>1</v>
      </c>
      <c r="T16" s="18">
        <v>1</v>
      </c>
      <c r="U16" s="18">
        <v>1</v>
      </c>
      <c r="V16" s="18">
        <v>1</v>
      </c>
      <c r="W16" s="18">
        <v>1</v>
      </c>
      <c r="X16" s="26">
        <v>1</v>
      </c>
      <c r="Y16" s="26">
        <v>1</v>
      </c>
      <c r="Z16" s="26">
        <v>1</v>
      </c>
      <c r="AA16" s="26">
        <v>1</v>
      </c>
      <c r="AB16" s="26">
        <v>1</v>
      </c>
      <c r="AC16" s="26">
        <v>1</v>
      </c>
      <c r="AD16" s="26">
        <v>1</v>
      </c>
      <c r="AE16" s="26">
        <v>1</v>
      </c>
      <c r="AF16" s="26">
        <v>1</v>
      </c>
      <c r="AG16" s="26">
        <v>1</v>
      </c>
      <c r="AH16" s="26">
        <v>1</v>
      </c>
      <c r="AI16" s="26">
        <v>1</v>
      </c>
      <c r="AJ16" s="40">
        <f t="shared" si="0"/>
        <v>1.0303030303030303</v>
      </c>
      <c r="AK16" s="41">
        <f t="shared" si="1"/>
        <v>1</v>
      </c>
      <c r="AL16" s="41">
        <f t="shared" si="2"/>
        <v>1</v>
      </c>
    </row>
    <row r="17" spans="1:38" x14ac:dyDescent="0.2">
      <c r="A17" s="2">
        <v>15</v>
      </c>
      <c r="B17" s="14">
        <v>1</v>
      </c>
      <c r="C17" s="14">
        <v>1</v>
      </c>
      <c r="D17" s="14">
        <v>1</v>
      </c>
      <c r="E17" s="14">
        <v>1</v>
      </c>
      <c r="F17" s="14">
        <v>1</v>
      </c>
      <c r="G17" s="14">
        <v>1</v>
      </c>
      <c r="H17" s="14">
        <v>1</v>
      </c>
      <c r="I17" s="14">
        <v>1</v>
      </c>
      <c r="J17" s="3">
        <v>1</v>
      </c>
      <c r="K17" s="3">
        <v>1</v>
      </c>
      <c r="L17" s="14">
        <v>1</v>
      </c>
      <c r="M17" s="14">
        <v>1</v>
      </c>
      <c r="N17" s="14">
        <v>1</v>
      </c>
      <c r="O17" s="4">
        <v>2</v>
      </c>
      <c r="P17" s="18">
        <v>1</v>
      </c>
      <c r="Q17" s="18">
        <v>1</v>
      </c>
      <c r="R17" s="18">
        <v>1</v>
      </c>
      <c r="S17" s="18">
        <v>1</v>
      </c>
      <c r="T17" s="18">
        <v>1</v>
      </c>
      <c r="U17" s="18">
        <v>1</v>
      </c>
      <c r="V17" s="18">
        <v>1</v>
      </c>
      <c r="W17" s="18">
        <v>1</v>
      </c>
      <c r="X17" s="26">
        <v>1</v>
      </c>
      <c r="Y17" s="26">
        <v>1</v>
      </c>
      <c r="Z17" s="26">
        <v>1</v>
      </c>
      <c r="AA17" s="26">
        <v>1</v>
      </c>
      <c r="AB17" s="26">
        <v>1</v>
      </c>
      <c r="AC17" s="26">
        <v>1</v>
      </c>
      <c r="AD17" s="26">
        <v>1</v>
      </c>
      <c r="AE17" s="26">
        <v>1</v>
      </c>
      <c r="AF17" s="26">
        <v>1</v>
      </c>
      <c r="AG17" s="26">
        <v>1</v>
      </c>
      <c r="AH17" s="26">
        <v>1</v>
      </c>
      <c r="AI17" s="26">
        <v>1</v>
      </c>
      <c r="AJ17" s="40">
        <f t="shared" si="0"/>
        <v>1.0303030303030303</v>
      </c>
      <c r="AK17" s="41">
        <f t="shared" si="1"/>
        <v>1</v>
      </c>
      <c r="AL17" s="41">
        <f t="shared" si="2"/>
        <v>1</v>
      </c>
    </row>
    <row r="18" spans="1:38" x14ac:dyDescent="0.2">
      <c r="A18" s="11">
        <v>16</v>
      </c>
      <c r="B18" s="14">
        <v>1</v>
      </c>
      <c r="C18" s="14">
        <v>1</v>
      </c>
      <c r="D18" s="14">
        <v>1</v>
      </c>
      <c r="E18" s="14">
        <v>1</v>
      </c>
      <c r="F18" s="14">
        <v>1</v>
      </c>
      <c r="G18" s="14">
        <v>1</v>
      </c>
      <c r="H18" s="14">
        <v>1</v>
      </c>
      <c r="I18" s="14">
        <v>1</v>
      </c>
      <c r="J18" s="3">
        <v>1</v>
      </c>
      <c r="K18" s="3">
        <v>1</v>
      </c>
      <c r="L18" s="14">
        <v>1</v>
      </c>
      <c r="M18" s="14">
        <v>1</v>
      </c>
      <c r="N18" s="14">
        <v>1</v>
      </c>
      <c r="O18" s="4">
        <v>2</v>
      </c>
      <c r="P18" s="18">
        <v>1</v>
      </c>
      <c r="Q18" s="18">
        <v>1</v>
      </c>
      <c r="R18" s="18">
        <v>1</v>
      </c>
      <c r="S18" s="18">
        <v>1</v>
      </c>
      <c r="T18" s="18">
        <v>1</v>
      </c>
      <c r="U18" s="18">
        <v>1</v>
      </c>
      <c r="V18" s="18">
        <v>1</v>
      </c>
      <c r="W18" s="18">
        <v>1</v>
      </c>
      <c r="X18" s="26">
        <v>1</v>
      </c>
      <c r="Y18" s="26">
        <v>1</v>
      </c>
      <c r="Z18" s="26">
        <v>1</v>
      </c>
      <c r="AA18" s="26">
        <v>1</v>
      </c>
      <c r="AB18" s="26">
        <v>1</v>
      </c>
      <c r="AC18" s="26">
        <v>1</v>
      </c>
      <c r="AD18" s="26">
        <v>1</v>
      </c>
      <c r="AE18" s="26">
        <v>1</v>
      </c>
      <c r="AF18" s="26">
        <v>1</v>
      </c>
      <c r="AG18" s="26">
        <v>1</v>
      </c>
      <c r="AH18" s="26">
        <v>1</v>
      </c>
      <c r="AI18" s="26">
        <v>1</v>
      </c>
      <c r="AJ18" s="40">
        <f t="shared" si="0"/>
        <v>1.0303030303030303</v>
      </c>
      <c r="AK18" s="41">
        <f t="shared" si="1"/>
        <v>1</v>
      </c>
      <c r="AL18" s="41">
        <f t="shared" si="2"/>
        <v>1</v>
      </c>
    </row>
    <row r="19" spans="1:38" x14ac:dyDescent="0.2">
      <c r="A19" s="2">
        <v>17</v>
      </c>
      <c r="B19" s="14">
        <v>1</v>
      </c>
      <c r="C19" s="14">
        <v>1</v>
      </c>
      <c r="D19" s="14">
        <v>1</v>
      </c>
      <c r="E19" s="14">
        <v>1</v>
      </c>
      <c r="F19" s="14">
        <v>1</v>
      </c>
      <c r="G19" s="14">
        <v>1</v>
      </c>
      <c r="H19" s="14">
        <v>1</v>
      </c>
      <c r="I19" s="14">
        <v>1</v>
      </c>
      <c r="J19" s="3">
        <v>1</v>
      </c>
      <c r="K19" s="3">
        <v>1</v>
      </c>
      <c r="L19" s="14">
        <v>1</v>
      </c>
      <c r="M19" s="14">
        <v>1</v>
      </c>
      <c r="N19" s="14">
        <v>1</v>
      </c>
      <c r="O19" s="4">
        <v>2</v>
      </c>
      <c r="P19" s="18">
        <v>1</v>
      </c>
      <c r="Q19" s="18">
        <v>1</v>
      </c>
      <c r="R19" s="18">
        <v>1</v>
      </c>
      <c r="S19" s="18">
        <v>1</v>
      </c>
      <c r="T19" s="18">
        <v>1</v>
      </c>
      <c r="U19" s="18">
        <v>1</v>
      </c>
      <c r="V19" s="18">
        <v>1</v>
      </c>
      <c r="W19" s="18">
        <v>1</v>
      </c>
      <c r="X19" s="26">
        <v>1</v>
      </c>
      <c r="Y19" s="26">
        <v>1</v>
      </c>
      <c r="Z19" s="26">
        <v>1</v>
      </c>
      <c r="AA19" s="26">
        <v>1</v>
      </c>
      <c r="AB19" s="26">
        <v>1</v>
      </c>
      <c r="AC19" s="26">
        <v>1</v>
      </c>
      <c r="AD19" s="26">
        <v>1</v>
      </c>
      <c r="AE19" s="26">
        <v>1</v>
      </c>
      <c r="AF19" s="26">
        <v>1</v>
      </c>
      <c r="AG19" s="26">
        <v>1</v>
      </c>
      <c r="AH19" s="26">
        <v>1</v>
      </c>
      <c r="AI19" s="26">
        <v>1</v>
      </c>
      <c r="AJ19" s="40">
        <f t="shared" si="0"/>
        <v>1.0303030303030303</v>
      </c>
      <c r="AK19" s="41">
        <f t="shared" si="1"/>
        <v>1</v>
      </c>
      <c r="AL19" s="41">
        <f t="shared" si="2"/>
        <v>1</v>
      </c>
    </row>
    <row r="20" spans="1:38" x14ac:dyDescent="0.2">
      <c r="A20" s="11">
        <v>18</v>
      </c>
      <c r="B20" s="14">
        <v>1</v>
      </c>
      <c r="C20" s="14">
        <v>1</v>
      </c>
      <c r="D20" s="14">
        <v>1</v>
      </c>
      <c r="E20" s="14">
        <v>1</v>
      </c>
      <c r="F20" s="14">
        <v>1</v>
      </c>
      <c r="G20" s="14">
        <v>1</v>
      </c>
      <c r="H20" s="14">
        <v>1</v>
      </c>
      <c r="I20" s="14">
        <v>1</v>
      </c>
      <c r="J20" s="3">
        <v>1</v>
      </c>
      <c r="K20" s="3">
        <v>1</v>
      </c>
      <c r="L20" s="14">
        <v>1</v>
      </c>
      <c r="M20" s="14">
        <v>1</v>
      </c>
      <c r="N20" s="14">
        <v>1</v>
      </c>
      <c r="O20" s="4">
        <v>2</v>
      </c>
      <c r="P20" s="18">
        <v>1</v>
      </c>
      <c r="Q20" s="18">
        <v>1</v>
      </c>
      <c r="R20" s="18">
        <v>1</v>
      </c>
      <c r="S20" s="18">
        <v>1</v>
      </c>
      <c r="T20" s="18">
        <v>1</v>
      </c>
      <c r="U20" s="18">
        <v>1</v>
      </c>
      <c r="V20" s="18">
        <v>1</v>
      </c>
      <c r="W20" s="18">
        <v>1</v>
      </c>
      <c r="X20" s="26">
        <v>1</v>
      </c>
      <c r="Y20" s="26">
        <v>1</v>
      </c>
      <c r="Z20" s="26">
        <v>1</v>
      </c>
      <c r="AA20" s="26">
        <v>1</v>
      </c>
      <c r="AB20" s="26">
        <v>1</v>
      </c>
      <c r="AC20" s="26">
        <v>1</v>
      </c>
      <c r="AD20" s="26">
        <v>1</v>
      </c>
      <c r="AE20" s="26">
        <v>1</v>
      </c>
      <c r="AF20" s="26">
        <v>1</v>
      </c>
      <c r="AG20" s="26">
        <v>1</v>
      </c>
      <c r="AH20" s="26">
        <v>1</v>
      </c>
      <c r="AI20" s="26">
        <v>1</v>
      </c>
      <c r="AJ20" s="40">
        <f t="shared" si="0"/>
        <v>1.0303030303030303</v>
      </c>
      <c r="AK20" s="41">
        <f t="shared" si="1"/>
        <v>1</v>
      </c>
      <c r="AL20" s="41">
        <f t="shared" si="2"/>
        <v>1</v>
      </c>
    </row>
    <row r="21" spans="1:38" x14ac:dyDescent="0.2">
      <c r="A21" s="2">
        <v>19</v>
      </c>
      <c r="B21" s="14">
        <v>1</v>
      </c>
      <c r="C21" s="14">
        <v>1</v>
      </c>
      <c r="D21" s="14">
        <v>1</v>
      </c>
      <c r="E21" s="14">
        <v>1</v>
      </c>
      <c r="F21" s="14">
        <v>1</v>
      </c>
      <c r="G21" s="14">
        <v>1</v>
      </c>
      <c r="H21" s="14">
        <v>1</v>
      </c>
      <c r="I21" s="14">
        <v>1</v>
      </c>
      <c r="J21" s="3">
        <v>1</v>
      </c>
      <c r="K21" s="3">
        <v>1</v>
      </c>
      <c r="L21" s="14">
        <v>1</v>
      </c>
      <c r="M21" s="14">
        <v>1</v>
      </c>
      <c r="N21" s="14">
        <v>1</v>
      </c>
      <c r="O21" s="4">
        <v>2</v>
      </c>
      <c r="P21" s="18">
        <v>1</v>
      </c>
      <c r="Q21" s="18">
        <v>1</v>
      </c>
      <c r="R21" s="18">
        <v>1</v>
      </c>
      <c r="S21" s="18">
        <v>1</v>
      </c>
      <c r="T21" s="18">
        <v>1</v>
      </c>
      <c r="U21" s="18">
        <v>1</v>
      </c>
      <c r="V21" s="18">
        <v>1</v>
      </c>
      <c r="W21" s="18">
        <v>1</v>
      </c>
      <c r="X21" s="26">
        <v>1</v>
      </c>
      <c r="Y21" s="26">
        <v>1</v>
      </c>
      <c r="Z21" s="26">
        <v>1</v>
      </c>
      <c r="AA21" s="26">
        <v>1</v>
      </c>
      <c r="AB21" s="26">
        <v>1</v>
      </c>
      <c r="AC21" s="26">
        <v>1</v>
      </c>
      <c r="AD21" s="26">
        <v>1</v>
      </c>
      <c r="AE21" s="26">
        <v>1</v>
      </c>
      <c r="AF21" s="26">
        <v>1</v>
      </c>
      <c r="AG21" s="26">
        <v>1</v>
      </c>
      <c r="AH21" s="26">
        <v>1</v>
      </c>
      <c r="AI21" s="26">
        <v>1</v>
      </c>
      <c r="AJ21" s="40">
        <f t="shared" si="0"/>
        <v>1.0303030303030303</v>
      </c>
      <c r="AK21" s="41">
        <f t="shared" si="1"/>
        <v>1</v>
      </c>
      <c r="AL21" s="41">
        <f t="shared" si="2"/>
        <v>1</v>
      </c>
    </row>
    <row r="22" spans="1:38" x14ac:dyDescent="0.2">
      <c r="A22" s="11">
        <v>20</v>
      </c>
      <c r="B22" s="14">
        <v>1</v>
      </c>
      <c r="C22" s="14">
        <v>1</v>
      </c>
      <c r="D22" s="14">
        <v>1</v>
      </c>
      <c r="E22" s="14">
        <v>1</v>
      </c>
      <c r="F22" s="14">
        <v>1</v>
      </c>
      <c r="G22" s="14">
        <v>1</v>
      </c>
      <c r="H22" s="14">
        <v>1</v>
      </c>
      <c r="I22" s="14">
        <v>1</v>
      </c>
      <c r="J22" s="3">
        <v>1</v>
      </c>
      <c r="K22" s="3">
        <v>1</v>
      </c>
      <c r="L22" s="14">
        <v>1</v>
      </c>
      <c r="M22" s="14">
        <v>1</v>
      </c>
      <c r="N22" s="14">
        <v>1</v>
      </c>
      <c r="O22" s="4">
        <v>2</v>
      </c>
      <c r="P22" s="18">
        <v>1</v>
      </c>
      <c r="Q22" s="18">
        <v>1</v>
      </c>
      <c r="R22" s="18">
        <v>1</v>
      </c>
      <c r="S22" s="18">
        <v>1</v>
      </c>
      <c r="T22" s="18">
        <v>1</v>
      </c>
      <c r="U22" s="18">
        <v>1</v>
      </c>
      <c r="V22" s="18">
        <v>1</v>
      </c>
      <c r="W22" s="18">
        <v>1</v>
      </c>
      <c r="X22" s="26">
        <v>1</v>
      </c>
      <c r="Y22" s="26">
        <v>1</v>
      </c>
      <c r="Z22" s="26">
        <v>1</v>
      </c>
      <c r="AA22" s="26">
        <v>1</v>
      </c>
      <c r="AB22" s="26">
        <v>1</v>
      </c>
      <c r="AC22" s="26">
        <v>1</v>
      </c>
      <c r="AD22" s="26">
        <v>1</v>
      </c>
      <c r="AE22" s="26">
        <v>1</v>
      </c>
      <c r="AF22" s="26">
        <v>1</v>
      </c>
      <c r="AG22" s="26">
        <v>1</v>
      </c>
      <c r="AH22" s="26">
        <v>1</v>
      </c>
      <c r="AI22" s="26">
        <v>1</v>
      </c>
      <c r="AJ22" s="40">
        <f t="shared" si="0"/>
        <v>1.0303030303030303</v>
      </c>
      <c r="AK22" s="41">
        <f t="shared" si="1"/>
        <v>1</v>
      </c>
      <c r="AL22" s="41">
        <f t="shared" si="2"/>
        <v>1</v>
      </c>
    </row>
    <row r="23" spans="1:38" x14ac:dyDescent="0.2">
      <c r="A23" s="2">
        <v>21</v>
      </c>
      <c r="B23" s="14">
        <v>1</v>
      </c>
      <c r="C23" s="14">
        <v>1</v>
      </c>
      <c r="D23" s="14">
        <v>1</v>
      </c>
      <c r="E23" s="14">
        <v>1</v>
      </c>
      <c r="F23" s="14">
        <v>1</v>
      </c>
      <c r="G23" s="14">
        <v>1</v>
      </c>
      <c r="H23" s="14">
        <v>1</v>
      </c>
      <c r="I23" s="14">
        <v>1</v>
      </c>
      <c r="J23" s="3">
        <v>1</v>
      </c>
      <c r="K23" s="3">
        <v>1</v>
      </c>
      <c r="L23" s="14">
        <v>1</v>
      </c>
      <c r="M23" s="14">
        <v>1</v>
      </c>
      <c r="N23" s="14">
        <v>1</v>
      </c>
      <c r="O23" s="4">
        <v>2</v>
      </c>
      <c r="P23" s="18">
        <v>1</v>
      </c>
      <c r="Q23" s="18">
        <v>1</v>
      </c>
      <c r="R23" s="18">
        <v>1</v>
      </c>
      <c r="S23" s="18">
        <v>1</v>
      </c>
      <c r="T23" s="18">
        <v>1</v>
      </c>
      <c r="U23" s="18">
        <v>1</v>
      </c>
      <c r="V23" s="18">
        <v>1</v>
      </c>
      <c r="W23" s="18">
        <v>1</v>
      </c>
      <c r="X23" s="26">
        <v>1</v>
      </c>
      <c r="Y23" s="26">
        <v>1</v>
      </c>
      <c r="Z23" s="26">
        <v>1</v>
      </c>
      <c r="AA23" s="26">
        <v>1</v>
      </c>
      <c r="AB23" s="26">
        <v>1</v>
      </c>
      <c r="AC23" s="26">
        <v>1</v>
      </c>
      <c r="AD23" s="26">
        <v>1</v>
      </c>
      <c r="AE23" s="26">
        <v>1</v>
      </c>
      <c r="AF23" s="26">
        <v>1</v>
      </c>
      <c r="AG23" s="26">
        <v>1</v>
      </c>
      <c r="AH23" s="26">
        <v>1</v>
      </c>
      <c r="AI23" s="26">
        <v>1</v>
      </c>
      <c r="AJ23" s="40">
        <f t="shared" si="0"/>
        <v>1.0303030303030303</v>
      </c>
      <c r="AK23" s="41">
        <f t="shared" si="1"/>
        <v>1</v>
      </c>
      <c r="AL23" s="41">
        <f t="shared" si="2"/>
        <v>1</v>
      </c>
    </row>
    <row r="24" spans="1:38" x14ac:dyDescent="0.2">
      <c r="A24" s="11">
        <v>22</v>
      </c>
      <c r="B24" s="14">
        <v>1</v>
      </c>
      <c r="C24" s="14">
        <v>1</v>
      </c>
      <c r="D24" s="14">
        <v>1</v>
      </c>
      <c r="E24" s="14">
        <v>1</v>
      </c>
      <c r="F24" s="14">
        <v>1</v>
      </c>
      <c r="G24" s="14">
        <v>1</v>
      </c>
      <c r="H24" s="14">
        <v>1</v>
      </c>
      <c r="I24" s="14">
        <v>1</v>
      </c>
      <c r="J24" s="3">
        <v>1</v>
      </c>
      <c r="K24" s="3">
        <v>1</v>
      </c>
      <c r="L24" s="14">
        <v>1</v>
      </c>
      <c r="M24" s="14">
        <v>1</v>
      </c>
      <c r="N24" s="14">
        <v>1</v>
      </c>
      <c r="O24" s="4">
        <v>2</v>
      </c>
      <c r="P24" s="18">
        <v>1</v>
      </c>
      <c r="Q24" s="18">
        <v>1</v>
      </c>
      <c r="R24" s="18">
        <v>1</v>
      </c>
      <c r="S24" s="18">
        <v>1</v>
      </c>
      <c r="T24" s="18">
        <v>1</v>
      </c>
      <c r="U24" s="18">
        <v>1</v>
      </c>
      <c r="V24" s="18">
        <v>1</v>
      </c>
      <c r="W24" s="18">
        <v>1</v>
      </c>
      <c r="X24" s="26">
        <v>1</v>
      </c>
      <c r="Y24" s="26">
        <v>1</v>
      </c>
      <c r="Z24" s="26">
        <v>1</v>
      </c>
      <c r="AA24" s="26">
        <v>1</v>
      </c>
      <c r="AB24" s="26">
        <v>1</v>
      </c>
      <c r="AC24" s="26">
        <v>1</v>
      </c>
      <c r="AD24" s="26">
        <v>1</v>
      </c>
      <c r="AE24" s="26">
        <v>1</v>
      </c>
      <c r="AF24" s="26">
        <v>1</v>
      </c>
      <c r="AG24" s="26">
        <v>1</v>
      </c>
      <c r="AH24" s="26">
        <v>1</v>
      </c>
      <c r="AI24" s="26">
        <v>1</v>
      </c>
      <c r="AJ24" s="40">
        <f t="shared" si="0"/>
        <v>1.0303030303030303</v>
      </c>
      <c r="AK24" s="41">
        <f t="shared" si="1"/>
        <v>1</v>
      </c>
      <c r="AL24" s="41">
        <f t="shared" si="2"/>
        <v>1</v>
      </c>
    </row>
    <row r="25" spans="1:38" x14ac:dyDescent="0.2">
      <c r="A25" s="2">
        <v>23</v>
      </c>
      <c r="B25" s="14">
        <v>1</v>
      </c>
      <c r="C25" s="14">
        <v>1</v>
      </c>
      <c r="D25" s="14">
        <v>1</v>
      </c>
      <c r="E25" s="14">
        <v>1</v>
      </c>
      <c r="F25" s="14">
        <v>1</v>
      </c>
      <c r="G25" s="14">
        <v>1</v>
      </c>
      <c r="H25" s="14">
        <v>1</v>
      </c>
      <c r="I25" s="14">
        <v>1</v>
      </c>
      <c r="J25" s="3">
        <v>1</v>
      </c>
      <c r="K25" s="3">
        <v>1</v>
      </c>
      <c r="L25" s="14">
        <v>1</v>
      </c>
      <c r="M25" s="14">
        <v>1</v>
      </c>
      <c r="N25" s="14">
        <v>1</v>
      </c>
      <c r="O25" s="4">
        <v>2</v>
      </c>
      <c r="P25" s="18">
        <v>1</v>
      </c>
      <c r="Q25" s="18">
        <v>1</v>
      </c>
      <c r="R25" s="18">
        <v>1</v>
      </c>
      <c r="S25" s="18">
        <v>1</v>
      </c>
      <c r="T25" s="18">
        <v>1</v>
      </c>
      <c r="U25" s="18">
        <v>1</v>
      </c>
      <c r="V25" s="18">
        <v>1</v>
      </c>
      <c r="W25" s="18">
        <v>1</v>
      </c>
      <c r="X25" s="26">
        <v>1</v>
      </c>
      <c r="Y25" s="26">
        <v>1</v>
      </c>
      <c r="Z25" s="26">
        <v>1</v>
      </c>
      <c r="AA25" s="26">
        <v>1</v>
      </c>
      <c r="AB25" s="26">
        <v>1</v>
      </c>
      <c r="AC25" s="26">
        <v>1</v>
      </c>
      <c r="AD25" s="26">
        <v>1</v>
      </c>
      <c r="AE25" s="26">
        <v>1</v>
      </c>
      <c r="AF25" s="26">
        <v>1</v>
      </c>
      <c r="AG25" s="26">
        <v>1</v>
      </c>
      <c r="AH25" s="26">
        <v>1</v>
      </c>
      <c r="AI25" s="26">
        <v>1</v>
      </c>
      <c r="AJ25" s="40">
        <f t="shared" si="0"/>
        <v>1.0303030303030303</v>
      </c>
      <c r="AK25" s="41">
        <f t="shared" si="1"/>
        <v>1</v>
      </c>
      <c r="AL25" s="41">
        <f t="shared" si="2"/>
        <v>1</v>
      </c>
    </row>
    <row r="26" spans="1:38" x14ac:dyDescent="0.2">
      <c r="A26" s="11">
        <v>24</v>
      </c>
      <c r="B26" s="14">
        <v>1</v>
      </c>
      <c r="C26" s="14">
        <v>1</v>
      </c>
      <c r="D26" s="14">
        <v>1</v>
      </c>
      <c r="E26" s="14">
        <v>1</v>
      </c>
      <c r="F26" s="14">
        <v>1</v>
      </c>
      <c r="G26" s="14">
        <v>1</v>
      </c>
      <c r="H26" s="4">
        <v>2</v>
      </c>
      <c r="I26" s="14">
        <v>1</v>
      </c>
      <c r="J26" s="14">
        <v>1</v>
      </c>
      <c r="K26" s="14">
        <v>1</v>
      </c>
      <c r="L26" s="14">
        <v>1</v>
      </c>
      <c r="M26" s="14">
        <v>1</v>
      </c>
      <c r="N26" s="14">
        <v>1</v>
      </c>
      <c r="O26" s="4">
        <v>2</v>
      </c>
      <c r="P26" s="18">
        <v>1</v>
      </c>
      <c r="Q26" s="18">
        <v>1</v>
      </c>
      <c r="R26" s="18">
        <v>1</v>
      </c>
      <c r="S26" s="18">
        <v>1</v>
      </c>
      <c r="T26" s="18">
        <v>1</v>
      </c>
      <c r="U26" s="18">
        <v>1</v>
      </c>
      <c r="V26" s="18">
        <v>1</v>
      </c>
      <c r="W26" s="18">
        <v>1</v>
      </c>
      <c r="X26" s="26">
        <v>1</v>
      </c>
      <c r="Y26" s="26">
        <v>1</v>
      </c>
      <c r="Z26" s="26">
        <v>1</v>
      </c>
      <c r="AA26" s="26">
        <v>1</v>
      </c>
      <c r="AB26" s="26">
        <v>1</v>
      </c>
      <c r="AC26" s="26">
        <v>1</v>
      </c>
      <c r="AD26" s="26">
        <v>1</v>
      </c>
      <c r="AE26" s="26">
        <v>1</v>
      </c>
      <c r="AF26" s="26">
        <v>1</v>
      </c>
      <c r="AG26" s="26">
        <v>1</v>
      </c>
      <c r="AH26" s="26">
        <v>1</v>
      </c>
      <c r="AI26" s="26">
        <v>1</v>
      </c>
      <c r="AJ26" s="40">
        <f t="shared" si="0"/>
        <v>1.0606060606060606</v>
      </c>
      <c r="AK26" s="41">
        <f t="shared" si="1"/>
        <v>1</v>
      </c>
      <c r="AL26" s="41">
        <f t="shared" si="2"/>
        <v>1</v>
      </c>
    </row>
    <row r="27" spans="1:38" x14ac:dyDescent="0.2">
      <c r="A27" s="2">
        <v>25</v>
      </c>
      <c r="B27" s="14">
        <v>1</v>
      </c>
      <c r="C27" s="14">
        <v>1</v>
      </c>
      <c r="D27" s="14">
        <v>1</v>
      </c>
      <c r="E27" s="14">
        <v>1</v>
      </c>
      <c r="F27" s="14">
        <v>1</v>
      </c>
      <c r="G27" s="14">
        <v>1</v>
      </c>
      <c r="H27" s="4">
        <v>2</v>
      </c>
      <c r="I27" s="14">
        <v>1</v>
      </c>
      <c r="J27" s="14">
        <v>1</v>
      </c>
      <c r="K27" s="14">
        <v>1</v>
      </c>
      <c r="L27" s="14">
        <v>1</v>
      </c>
      <c r="M27" s="14">
        <v>1</v>
      </c>
      <c r="N27" s="14">
        <v>1</v>
      </c>
      <c r="O27" s="4">
        <v>2</v>
      </c>
      <c r="P27" s="18">
        <v>1</v>
      </c>
      <c r="Q27" s="18">
        <v>1</v>
      </c>
      <c r="R27" s="18">
        <v>1</v>
      </c>
      <c r="S27" s="18">
        <v>1</v>
      </c>
      <c r="T27" s="18">
        <v>1</v>
      </c>
      <c r="U27" s="18">
        <v>1</v>
      </c>
      <c r="V27" s="18">
        <v>1</v>
      </c>
      <c r="W27" s="18">
        <v>1</v>
      </c>
      <c r="X27" s="26">
        <v>1</v>
      </c>
      <c r="Y27" s="26">
        <v>1</v>
      </c>
      <c r="Z27" s="26">
        <v>1</v>
      </c>
      <c r="AA27" s="26">
        <v>1</v>
      </c>
      <c r="AB27" s="26">
        <v>1</v>
      </c>
      <c r="AC27" s="26">
        <v>1</v>
      </c>
      <c r="AD27" s="26">
        <v>1</v>
      </c>
      <c r="AE27" s="26">
        <v>1</v>
      </c>
      <c r="AF27" s="26">
        <v>1</v>
      </c>
      <c r="AG27" s="26">
        <v>1</v>
      </c>
      <c r="AH27" s="26">
        <v>1</v>
      </c>
      <c r="AI27" s="26">
        <v>1</v>
      </c>
      <c r="AJ27" s="40">
        <f t="shared" si="0"/>
        <v>1.0606060606060606</v>
      </c>
      <c r="AK27" s="41">
        <f t="shared" si="1"/>
        <v>1</v>
      </c>
      <c r="AL27" s="41">
        <f t="shared" si="2"/>
        <v>1</v>
      </c>
    </row>
    <row r="28" spans="1:38" x14ac:dyDescent="0.2">
      <c r="A28" s="11">
        <v>26</v>
      </c>
      <c r="B28" s="14">
        <v>1</v>
      </c>
      <c r="C28" s="14">
        <v>1</v>
      </c>
      <c r="D28" s="14">
        <v>1</v>
      </c>
      <c r="E28" s="14">
        <v>1</v>
      </c>
      <c r="F28" s="14">
        <v>1</v>
      </c>
      <c r="G28" s="14">
        <v>1</v>
      </c>
      <c r="H28" s="4">
        <v>2</v>
      </c>
      <c r="I28" s="14">
        <v>1</v>
      </c>
      <c r="J28" s="14">
        <v>1</v>
      </c>
      <c r="K28" s="14">
        <v>1</v>
      </c>
      <c r="L28" s="14">
        <v>1</v>
      </c>
      <c r="M28" s="14">
        <v>1</v>
      </c>
      <c r="N28" s="14">
        <v>1</v>
      </c>
      <c r="O28" s="4">
        <v>2</v>
      </c>
      <c r="P28" s="18">
        <v>1</v>
      </c>
      <c r="Q28" s="18">
        <v>1</v>
      </c>
      <c r="R28" s="18">
        <v>1</v>
      </c>
      <c r="S28" s="18">
        <v>1</v>
      </c>
      <c r="T28" s="18">
        <v>1</v>
      </c>
      <c r="U28" s="18">
        <v>1</v>
      </c>
      <c r="V28" s="18">
        <v>1</v>
      </c>
      <c r="W28" s="18">
        <v>1</v>
      </c>
      <c r="X28" s="26">
        <v>1</v>
      </c>
      <c r="Y28" s="26">
        <v>1</v>
      </c>
      <c r="Z28" s="26">
        <v>1</v>
      </c>
      <c r="AA28" s="26">
        <v>1</v>
      </c>
      <c r="AB28" s="26">
        <v>1</v>
      </c>
      <c r="AC28" s="26">
        <v>1</v>
      </c>
      <c r="AD28" s="26">
        <v>1</v>
      </c>
      <c r="AE28" s="26">
        <v>1</v>
      </c>
      <c r="AF28" s="26">
        <v>1</v>
      </c>
      <c r="AG28" s="26">
        <v>1</v>
      </c>
      <c r="AH28" s="26">
        <v>1</v>
      </c>
      <c r="AI28" s="26">
        <v>1</v>
      </c>
      <c r="AJ28" s="40">
        <f t="shared" si="0"/>
        <v>1.0606060606060606</v>
      </c>
      <c r="AK28" s="41">
        <f t="shared" si="1"/>
        <v>1</v>
      </c>
      <c r="AL28" s="41">
        <f t="shared" si="2"/>
        <v>1</v>
      </c>
    </row>
    <row r="29" spans="1:38" x14ac:dyDescent="0.2">
      <c r="A29" s="2">
        <v>27</v>
      </c>
      <c r="B29" s="14">
        <v>1</v>
      </c>
      <c r="C29" s="14">
        <v>1</v>
      </c>
      <c r="D29" s="14">
        <v>1</v>
      </c>
      <c r="E29" s="14">
        <v>1</v>
      </c>
      <c r="F29" s="14">
        <v>1</v>
      </c>
      <c r="G29" s="14">
        <v>1</v>
      </c>
      <c r="H29" s="4">
        <v>2</v>
      </c>
      <c r="I29" s="14">
        <v>1</v>
      </c>
      <c r="J29" s="14">
        <v>1</v>
      </c>
      <c r="K29" s="14">
        <v>1</v>
      </c>
      <c r="L29" s="14">
        <v>1</v>
      </c>
      <c r="M29" s="14">
        <v>1</v>
      </c>
      <c r="N29" s="14">
        <v>1</v>
      </c>
      <c r="O29" s="4">
        <v>2</v>
      </c>
      <c r="P29" s="18">
        <v>1</v>
      </c>
      <c r="Q29" s="18">
        <v>1</v>
      </c>
      <c r="R29" s="18">
        <v>1</v>
      </c>
      <c r="S29" s="18">
        <v>1</v>
      </c>
      <c r="T29" s="18">
        <v>1</v>
      </c>
      <c r="U29" s="18">
        <v>1</v>
      </c>
      <c r="V29" s="18">
        <v>1</v>
      </c>
      <c r="W29" s="18">
        <v>1</v>
      </c>
      <c r="X29" s="26">
        <v>1</v>
      </c>
      <c r="Y29" s="26">
        <v>1</v>
      </c>
      <c r="Z29" s="26">
        <v>1</v>
      </c>
      <c r="AA29" s="26">
        <v>1</v>
      </c>
      <c r="AB29" s="26">
        <v>1</v>
      </c>
      <c r="AC29" s="26">
        <v>1</v>
      </c>
      <c r="AD29" s="26">
        <v>1</v>
      </c>
      <c r="AE29" s="26">
        <v>1</v>
      </c>
      <c r="AF29" s="26">
        <v>1</v>
      </c>
      <c r="AG29" s="26">
        <v>1</v>
      </c>
      <c r="AH29" s="26">
        <v>1</v>
      </c>
      <c r="AI29" s="26">
        <v>1</v>
      </c>
      <c r="AJ29" s="40">
        <f t="shared" si="0"/>
        <v>1.0606060606060606</v>
      </c>
      <c r="AK29" s="41">
        <f t="shared" si="1"/>
        <v>1</v>
      </c>
      <c r="AL29" s="41">
        <f t="shared" si="2"/>
        <v>1</v>
      </c>
    </row>
    <row r="30" spans="1:38" x14ac:dyDescent="0.2">
      <c r="A30" s="11">
        <v>28</v>
      </c>
      <c r="B30" s="14">
        <v>1</v>
      </c>
      <c r="C30" s="14">
        <v>1</v>
      </c>
      <c r="D30" s="26">
        <v>1</v>
      </c>
      <c r="E30" s="14">
        <v>1</v>
      </c>
      <c r="F30" s="14">
        <v>1</v>
      </c>
      <c r="G30" s="14">
        <v>1</v>
      </c>
      <c r="H30" s="4">
        <v>2</v>
      </c>
      <c r="I30" s="14">
        <v>1</v>
      </c>
      <c r="J30" s="14">
        <v>1</v>
      </c>
      <c r="K30" s="14">
        <v>1</v>
      </c>
      <c r="L30" s="14">
        <v>1</v>
      </c>
      <c r="M30" s="14">
        <v>1</v>
      </c>
      <c r="N30" s="14">
        <v>1</v>
      </c>
      <c r="O30" s="4">
        <v>2</v>
      </c>
      <c r="P30" s="18">
        <v>1</v>
      </c>
      <c r="Q30" s="18">
        <v>1</v>
      </c>
      <c r="R30" s="18">
        <v>1</v>
      </c>
      <c r="S30" s="18">
        <v>1</v>
      </c>
      <c r="T30" s="18">
        <v>1</v>
      </c>
      <c r="U30" s="18">
        <v>1</v>
      </c>
      <c r="V30" s="18">
        <v>1</v>
      </c>
      <c r="W30" s="18">
        <v>1</v>
      </c>
      <c r="X30" s="26">
        <v>1</v>
      </c>
      <c r="Y30" s="26">
        <v>1</v>
      </c>
      <c r="Z30" s="26">
        <v>1</v>
      </c>
      <c r="AA30" s="26">
        <v>1</v>
      </c>
      <c r="AB30" s="26">
        <v>1</v>
      </c>
      <c r="AC30" s="26">
        <v>1</v>
      </c>
      <c r="AD30" s="26">
        <v>1</v>
      </c>
      <c r="AE30" s="26">
        <v>1</v>
      </c>
      <c r="AF30" s="26">
        <v>1</v>
      </c>
      <c r="AG30" s="26">
        <v>1</v>
      </c>
      <c r="AH30" s="26">
        <v>1</v>
      </c>
      <c r="AI30" s="26">
        <v>1</v>
      </c>
      <c r="AJ30" s="40">
        <f t="shared" si="0"/>
        <v>1.0606060606060606</v>
      </c>
      <c r="AK30" s="41">
        <f t="shared" si="1"/>
        <v>1</v>
      </c>
      <c r="AL30" s="41">
        <f t="shared" si="2"/>
        <v>1</v>
      </c>
    </row>
    <row r="31" spans="1:38" x14ac:dyDescent="0.2">
      <c r="A31" s="2">
        <v>29</v>
      </c>
      <c r="B31" s="27"/>
      <c r="C31" s="27"/>
      <c r="D31" s="26">
        <v>1</v>
      </c>
      <c r="E31" s="27"/>
      <c r="F31" s="27"/>
      <c r="G31" s="27"/>
      <c r="H31" s="4">
        <v>2</v>
      </c>
      <c r="I31" s="27"/>
      <c r="J31" s="27"/>
      <c r="K31" s="27"/>
      <c r="L31" s="26">
        <v>1</v>
      </c>
      <c r="M31" s="27"/>
      <c r="N31" s="27"/>
      <c r="O31" s="28"/>
      <c r="P31" s="26">
        <v>1</v>
      </c>
      <c r="Q31" s="27"/>
      <c r="R31" s="27"/>
      <c r="S31" s="25"/>
      <c r="T31" s="18">
        <v>1</v>
      </c>
      <c r="U31" s="27"/>
      <c r="V31" s="27"/>
      <c r="W31" s="27"/>
      <c r="X31" s="26">
        <v>1</v>
      </c>
      <c r="Y31" s="27"/>
      <c r="Z31" s="27"/>
      <c r="AA31" s="27"/>
      <c r="AB31" s="26">
        <v>1</v>
      </c>
      <c r="AC31" s="27"/>
      <c r="AD31" s="27"/>
      <c r="AE31" s="27"/>
      <c r="AF31" s="26">
        <v>1</v>
      </c>
      <c r="AG31" s="27"/>
      <c r="AH31" s="27"/>
      <c r="AI31" s="27"/>
      <c r="AJ31" s="40">
        <f t="shared" si="0"/>
        <v>1.125</v>
      </c>
      <c r="AK31" s="41">
        <f t="shared" si="1"/>
        <v>1</v>
      </c>
      <c r="AL31" s="41">
        <f t="shared" si="2"/>
        <v>1</v>
      </c>
    </row>
    <row r="32" spans="1:38" ht="51" x14ac:dyDescent="0.2">
      <c r="F32" s="6" t="s">
        <v>15</v>
      </c>
      <c r="AJ32" s="7" t="s">
        <v>16</v>
      </c>
      <c r="AK32" s="23" t="s">
        <v>21</v>
      </c>
      <c r="AL32" s="23" t="s">
        <v>22</v>
      </c>
    </row>
    <row r="33" spans="1:38" x14ac:dyDescent="0.2">
      <c r="B33" s="3">
        <f t="shared" ref="B33:O33" si="3">AVERAGE(B3:B31)</f>
        <v>1</v>
      </c>
      <c r="C33" s="3">
        <f t="shared" si="3"/>
        <v>1</v>
      </c>
      <c r="D33" s="3">
        <f t="shared" si="3"/>
        <v>1</v>
      </c>
      <c r="E33" s="3">
        <f t="shared" si="3"/>
        <v>1</v>
      </c>
      <c r="F33" s="3">
        <f t="shared" si="3"/>
        <v>1</v>
      </c>
      <c r="G33" s="3">
        <f t="shared" si="3"/>
        <v>1</v>
      </c>
      <c r="H33" s="3">
        <f t="shared" si="3"/>
        <v>1.2068965517241379</v>
      </c>
      <c r="I33" s="3">
        <f t="shared" si="3"/>
        <v>1</v>
      </c>
      <c r="J33" s="3">
        <f t="shared" si="3"/>
        <v>1</v>
      </c>
      <c r="K33" s="3">
        <f t="shared" si="3"/>
        <v>1</v>
      </c>
      <c r="L33" s="3">
        <f t="shared" si="3"/>
        <v>1</v>
      </c>
      <c r="M33" s="3">
        <f t="shared" si="3"/>
        <v>1</v>
      </c>
      <c r="N33" s="3">
        <f t="shared" si="3"/>
        <v>1</v>
      </c>
      <c r="O33" s="4">
        <f t="shared" si="3"/>
        <v>1.5357142857142858</v>
      </c>
      <c r="P33" s="17">
        <f t="shared" ref="P33:U33" si="4">AVERAGE(P3:P31)</f>
        <v>1</v>
      </c>
      <c r="Q33" s="17">
        <f t="shared" si="4"/>
        <v>1</v>
      </c>
      <c r="R33" s="17">
        <f t="shared" si="4"/>
        <v>1</v>
      </c>
      <c r="S33" s="17">
        <f t="shared" si="4"/>
        <v>1</v>
      </c>
      <c r="T33" s="17">
        <f t="shared" si="4"/>
        <v>1</v>
      </c>
      <c r="U33" s="17">
        <f t="shared" si="4"/>
        <v>1</v>
      </c>
      <c r="V33" s="17">
        <f t="shared" ref="V33:AB33" si="5">AVERAGE(V3:V31)</f>
        <v>1</v>
      </c>
      <c r="W33" s="17">
        <f t="shared" si="5"/>
        <v>1</v>
      </c>
      <c r="X33" s="17">
        <f t="shared" si="5"/>
        <v>1</v>
      </c>
      <c r="Y33" s="17">
        <f t="shared" si="5"/>
        <v>1</v>
      </c>
      <c r="Z33" s="17">
        <f t="shared" si="5"/>
        <v>1</v>
      </c>
      <c r="AA33" s="17">
        <f t="shared" si="5"/>
        <v>1</v>
      </c>
      <c r="AB33" s="17">
        <f t="shared" si="5"/>
        <v>1</v>
      </c>
      <c r="AC33" s="17">
        <f>AVERAGE(AB3:AB31)</f>
        <v>1</v>
      </c>
      <c r="AD33" s="17">
        <f>AVERAGE(AC3:AC31)</f>
        <v>1</v>
      </c>
      <c r="AE33" s="17">
        <v>1</v>
      </c>
      <c r="AF33" s="17">
        <f t="shared" ref="AF33:AG33" si="6">AVERAGE(AF3:AF31)</f>
        <v>1</v>
      </c>
      <c r="AG33" s="17">
        <f t="shared" si="6"/>
        <v>1</v>
      </c>
      <c r="AH33" s="17">
        <f t="shared" ref="AH33:AI33" si="7">AVERAGE(AH3:AH31)</f>
        <v>1</v>
      </c>
      <c r="AI33" s="17">
        <f t="shared" si="7"/>
        <v>1</v>
      </c>
      <c r="AJ33" s="3">
        <f>AVERAGE(B33:AI33)</f>
        <v>1.0218414952187773</v>
      </c>
      <c r="AK33" s="17">
        <f>AVERAGE(AE33:AH33)</f>
        <v>1</v>
      </c>
      <c r="AL33" s="17">
        <f>AVERAGE(Z33:AH33)</f>
        <v>1</v>
      </c>
    </row>
    <row r="34" spans="1:38" x14ac:dyDescent="0.2">
      <c r="A34" s="56" t="s">
        <v>20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21" t="s">
        <v>1</v>
      </c>
      <c r="P34" s="21" t="s">
        <v>1</v>
      </c>
      <c r="Q34" s="21" t="s">
        <v>1</v>
      </c>
      <c r="R34" s="21" t="s">
        <v>1</v>
      </c>
      <c r="S34" s="21" t="s">
        <v>1</v>
      </c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K34" s="54" t="s">
        <v>19</v>
      </c>
      <c r="AL34" s="54"/>
    </row>
    <row r="35" spans="1:38" x14ac:dyDescent="0.2">
      <c r="A35" s="22">
        <v>1</v>
      </c>
      <c r="B35" s="19">
        <f>COUNTIF(B3:B30,"1")</f>
        <v>28</v>
      </c>
      <c r="C35" s="19">
        <f>COUNTIF(C1:C30,"1")</f>
        <v>28</v>
      </c>
      <c r="D35" s="19">
        <f>COUNTIF(D1:D31,"1")</f>
        <v>29</v>
      </c>
      <c r="E35" s="19">
        <f t="shared" ref="E35:K35" si="8">COUNTIF(E1:E30,"1")</f>
        <v>28</v>
      </c>
      <c r="F35" s="19">
        <f t="shared" si="8"/>
        <v>28</v>
      </c>
      <c r="G35" s="19">
        <f t="shared" si="8"/>
        <v>28</v>
      </c>
      <c r="H35" s="19">
        <f t="shared" si="8"/>
        <v>23</v>
      </c>
      <c r="I35" s="19">
        <f t="shared" si="8"/>
        <v>28</v>
      </c>
      <c r="J35" s="19">
        <f t="shared" si="8"/>
        <v>28</v>
      </c>
      <c r="K35" s="19">
        <f t="shared" si="8"/>
        <v>28</v>
      </c>
      <c r="L35" s="19">
        <f>COUNTIF(L1:L31,"1")</f>
        <v>29</v>
      </c>
      <c r="M35" s="19">
        <f>COUNTIF(M1:M30,"1")</f>
        <v>28</v>
      </c>
      <c r="N35" s="19">
        <f>COUNTIF(N1:N30,"1")</f>
        <v>28</v>
      </c>
      <c r="O35" s="19">
        <f t="shared" ref="O35:AB35" si="9">COUNTIF(O1:O31,"1")</f>
        <v>13</v>
      </c>
      <c r="P35" s="19">
        <f t="shared" si="9"/>
        <v>29</v>
      </c>
      <c r="Q35" s="19">
        <f t="shared" si="9"/>
        <v>28</v>
      </c>
      <c r="R35" s="19">
        <f t="shared" si="9"/>
        <v>28</v>
      </c>
      <c r="S35" s="19">
        <f t="shared" si="9"/>
        <v>28</v>
      </c>
      <c r="T35" s="19">
        <f t="shared" si="9"/>
        <v>29</v>
      </c>
      <c r="U35" s="19">
        <f t="shared" si="9"/>
        <v>28</v>
      </c>
      <c r="V35" s="19">
        <f t="shared" si="9"/>
        <v>28</v>
      </c>
      <c r="W35" s="19">
        <f t="shared" si="9"/>
        <v>28</v>
      </c>
      <c r="X35" s="19">
        <f t="shared" si="9"/>
        <v>29</v>
      </c>
      <c r="Y35" s="19">
        <f t="shared" si="9"/>
        <v>28</v>
      </c>
      <c r="Z35" s="19">
        <f t="shared" si="9"/>
        <v>28</v>
      </c>
      <c r="AA35" s="19">
        <f t="shared" si="9"/>
        <v>28</v>
      </c>
      <c r="AB35" s="19">
        <f t="shared" si="9"/>
        <v>29</v>
      </c>
      <c r="AC35" s="19">
        <v>28</v>
      </c>
      <c r="AD35" s="19">
        <v>28</v>
      </c>
      <c r="AE35" s="19">
        <v>28</v>
      </c>
      <c r="AF35" s="19">
        <f t="shared" ref="AF35:AG35" si="10">COUNTIF(AF1:AF31,"1")</f>
        <v>29</v>
      </c>
      <c r="AG35" s="19">
        <f t="shared" si="10"/>
        <v>28</v>
      </c>
      <c r="AH35" s="19">
        <f t="shared" ref="AH35:AI35" si="11">COUNTIF(AH1:AH31,"1")</f>
        <v>28</v>
      </c>
      <c r="AI35" s="19">
        <f t="shared" si="11"/>
        <v>28</v>
      </c>
      <c r="AK35" s="10">
        <f>AVERAGE(AE35:AI35)</f>
        <v>28.2</v>
      </c>
      <c r="AL35" s="10">
        <f>AVERAGE(Z35:AI35)</f>
        <v>28.2</v>
      </c>
    </row>
    <row r="36" spans="1:38" x14ac:dyDescent="0.2">
      <c r="A36" s="22">
        <v>2</v>
      </c>
      <c r="B36" s="19">
        <f>COUNTIF(B3:B31,"2")</f>
        <v>0</v>
      </c>
      <c r="C36" s="19">
        <f t="shared" ref="C36:O36" si="12">COUNTIF(C3:C31,"2")</f>
        <v>0</v>
      </c>
      <c r="D36" s="19">
        <f t="shared" si="12"/>
        <v>0</v>
      </c>
      <c r="E36" s="19">
        <f t="shared" si="12"/>
        <v>0</v>
      </c>
      <c r="F36" s="19">
        <f t="shared" si="12"/>
        <v>0</v>
      </c>
      <c r="G36" s="19">
        <f t="shared" si="12"/>
        <v>0</v>
      </c>
      <c r="H36" s="19">
        <f t="shared" si="12"/>
        <v>6</v>
      </c>
      <c r="I36" s="19">
        <f t="shared" si="12"/>
        <v>0</v>
      </c>
      <c r="J36" s="19">
        <f t="shared" si="12"/>
        <v>0</v>
      </c>
      <c r="K36" s="19">
        <f t="shared" si="12"/>
        <v>0</v>
      </c>
      <c r="L36" s="19">
        <f t="shared" si="12"/>
        <v>0</v>
      </c>
      <c r="M36" s="19">
        <f t="shared" si="12"/>
        <v>0</v>
      </c>
      <c r="N36" s="19">
        <f t="shared" si="12"/>
        <v>0</v>
      </c>
      <c r="O36" s="19">
        <f t="shared" si="12"/>
        <v>15</v>
      </c>
      <c r="P36" s="19">
        <f t="shared" ref="P36:U36" si="13">COUNTIF(P3:P31,"2")</f>
        <v>0</v>
      </c>
      <c r="Q36" s="19">
        <f t="shared" si="13"/>
        <v>0</v>
      </c>
      <c r="R36" s="19">
        <f t="shared" si="13"/>
        <v>0</v>
      </c>
      <c r="S36" s="19">
        <f t="shared" si="13"/>
        <v>0</v>
      </c>
      <c r="T36" s="19">
        <f t="shared" si="13"/>
        <v>0</v>
      </c>
      <c r="U36" s="19">
        <f t="shared" si="13"/>
        <v>0</v>
      </c>
      <c r="V36" s="19">
        <f t="shared" ref="V36:AB36" si="14">COUNTIF(V3:V31,"2")</f>
        <v>0</v>
      </c>
      <c r="W36" s="19">
        <f t="shared" si="14"/>
        <v>0</v>
      </c>
      <c r="X36" s="19">
        <f t="shared" si="14"/>
        <v>0</v>
      </c>
      <c r="Y36" s="19">
        <f t="shared" si="14"/>
        <v>0</v>
      </c>
      <c r="Z36" s="19">
        <f t="shared" si="14"/>
        <v>0</v>
      </c>
      <c r="AA36" s="19">
        <f t="shared" si="14"/>
        <v>0</v>
      </c>
      <c r="AB36" s="19">
        <f t="shared" si="14"/>
        <v>0</v>
      </c>
      <c r="AC36" s="19">
        <f t="shared" ref="AC36:AG36" si="15">COUNTIF(AC3:AC31,"2")</f>
        <v>0</v>
      </c>
      <c r="AD36" s="19">
        <f t="shared" si="15"/>
        <v>0</v>
      </c>
      <c r="AE36" s="19">
        <f t="shared" si="15"/>
        <v>0</v>
      </c>
      <c r="AF36" s="19">
        <f t="shared" si="15"/>
        <v>0</v>
      </c>
      <c r="AG36" s="19">
        <f t="shared" si="15"/>
        <v>0</v>
      </c>
      <c r="AH36" s="19">
        <f t="shared" ref="AH36:AI36" si="16">COUNTIF(AH3:AH31,"2")</f>
        <v>0</v>
      </c>
      <c r="AI36" s="19">
        <f t="shared" si="16"/>
        <v>0</v>
      </c>
      <c r="AK36" s="10">
        <f t="shared" ref="AK36:AK39" si="17">AVERAGE(AE36:AI36)</f>
        <v>0</v>
      </c>
      <c r="AL36" s="10">
        <f t="shared" ref="AL36:AL39" si="18">AVERAGE(Z36:AI36)</f>
        <v>0</v>
      </c>
    </row>
    <row r="37" spans="1:38" x14ac:dyDescent="0.2">
      <c r="A37" s="22">
        <v>3</v>
      </c>
      <c r="B37" s="19">
        <f>COUNTIF(B3:B31,"3")</f>
        <v>0</v>
      </c>
      <c r="C37" s="19">
        <f t="shared" ref="C37:O37" si="19">COUNTIF(C3:C31,"3")</f>
        <v>0</v>
      </c>
      <c r="D37" s="19">
        <f t="shared" si="19"/>
        <v>0</v>
      </c>
      <c r="E37" s="19">
        <f t="shared" si="19"/>
        <v>0</v>
      </c>
      <c r="F37" s="19">
        <f t="shared" si="19"/>
        <v>0</v>
      </c>
      <c r="G37" s="19">
        <f t="shared" si="19"/>
        <v>0</v>
      </c>
      <c r="H37" s="19">
        <f t="shared" si="19"/>
        <v>0</v>
      </c>
      <c r="I37" s="19">
        <f t="shared" si="19"/>
        <v>0</v>
      </c>
      <c r="J37" s="19">
        <f t="shared" si="19"/>
        <v>0</v>
      </c>
      <c r="K37" s="19">
        <f t="shared" si="19"/>
        <v>0</v>
      </c>
      <c r="L37" s="19">
        <f t="shared" si="19"/>
        <v>0</v>
      </c>
      <c r="M37" s="19">
        <f t="shared" si="19"/>
        <v>0</v>
      </c>
      <c r="N37" s="19">
        <f t="shared" si="19"/>
        <v>0</v>
      </c>
      <c r="O37" s="19">
        <f t="shared" si="19"/>
        <v>0</v>
      </c>
      <c r="P37" s="19">
        <f t="shared" ref="P37:U37" si="20">COUNTIF(P3:P31,"3")</f>
        <v>0</v>
      </c>
      <c r="Q37" s="19">
        <f t="shared" si="20"/>
        <v>0</v>
      </c>
      <c r="R37" s="19">
        <f t="shared" si="20"/>
        <v>0</v>
      </c>
      <c r="S37" s="19">
        <f t="shared" si="20"/>
        <v>0</v>
      </c>
      <c r="T37" s="19">
        <f t="shared" si="20"/>
        <v>0</v>
      </c>
      <c r="U37" s="19">
        <f t="shared" si="20"/>
        <v>0</v>
      </c>
      <c r="V37" s="19">
        <f t="shared" ref="V37:AB37" si="21">COUNTIF(V3:V31,"3")</f>
        <v>0</v>
      </c>
      <c r="W37" s="19">
        <f t="shared" si="21"/>
        <v>0</v>
      </c>
      <c r="X37" s="19">
        <f t="shared" si="21"/>
        <v>0</v>
      </c>
      <c r="Y37" s="19">
        <f t="shared" si="21"/>
        <v>0</v>
      </c>
      <c r="Z37" s="19">
        <f t="shared" si="21"/>
        <v>0</v>
      </c>
      <c r="AA37" s="19">
        <f t="shared" si="21"/>
        <v>0</v>
      </c>
      <c r="AB37" s="19">
        <f t="shared" si="21"/>
        <v>0</v>
      </c>
      <c r="AC37" s="19">
        <f t="shared" ref="AC37:AG37" si="22">COUNTIF(AC3:AC31,"3")</f>
        <v>0</v>
      </c>
      <c r="AD37" s="19">
        <f t="shared" si="22"/>
        <v>0</v>
      </c>
      <c r="AE37" s="19">
        <f t="shared" si="22"/>
        <v>0</v>
      </c>
      <c r="AF37" s="19">
        <f t="shared" si="22"/>
        <v>0</v>
      </c>
      <c r="AG37" s="19">
        <f t="shared" si="22"/>
        <v>0</v>
      </c>
      <c r="AH37" s="19">
        <f t="shared" ref="AH37:AI37" si="23">COUNTIF(AH3:AH31,"3")</f>
        <v>0</v>
      </c>
      <c r="AI37" s="19">
        <f t="shared" si="23"/>
        <v>0</v>
      </c>
      <c r="AK37" s="10">
        <f t="shared" si="17"/>
        <v>0</v>
      </c>
      <c r="AL37" s="10">
        <f t="shared" si="18"/>
        <v>0</v>
      </c>
    </row>
    <row r="38" spans="1:38" x14ac:dyDescent="0.2">
      <c r="A38" s="22">
        <v>4</v>
      </c>
      <c r="B38" s="19">
        <f>COUNTIF(B4:B31,"4")</f>
        <v>0</v>
      </c>
      <c r="C38" s="19">
        <f t="shared" ref="C38:O38" si="24">COUNTIF(C4:C31,"4")</f>
        <v>0</v>
      </c>
      <c r="D38" s="19">
        <f t="shared" si="24"/>
        <v>0</v>
      </c>
      <c r="E38" s="19">
        <f t="shared" si="24"/>
        <v>0</v>
      </c>
      <c r="F38" s="19">
        <f t="shared" si="24"/>
        <v>0</v>
      </c>
      <c r="G38" s="19">
        <f t="shared" si="24"/>
        <v>0</v>
      </c>
      <c r="H38" s="19">
        <f t="shared" si="24"/>
        <v>0</v>
      </c>
      <c r="I38" s="19">
        <f t="shared" si="24"/>
        <v>0</v>
      </c>
      <c r="J38" s="19">
        <f t="shared" si="24"/>
        <v>0</v>
      </c>
      <c r="K38" s="19">
        <f t="shared" si="24"/>
        <v>0</v>
      </c>
      <c r="L38" s="19">
        <f t="shared" si="24"/>
        <v>0</v>
      </c>
      <c r="M38" s="19">
        <f t="shared" si="24"/>
        <v>0</v>
      </c>
      <c r="N38" s="19">
        <f t="shared" si="24"/>
        <v>0</v>
      </c>
      <c r="O38" s="19">
        <f t="shared" si="24"/>
        <v>0</v>
      </c>
      <c r="P38" s="19">
        <f t="shared" ref="P38:U38" si="25">COUNTIF(P4:P31,"4")</f>
        <v>0</v>
      </c>
      <c r="Q38" s="19">
        <f t="shared" si="25"/>
        <v>0</v>
      </c>
      <c r="R38" s="19">
        <f t="shared" si="25"/>
        <v>0</v>
      </c>
      <c r="S38" s="19">
        <f t="shared" si="25"/>
        <v>0</v>
      </c>
      <c r="T38" s="19">
        <f t="shared" si="25"/>
        <v>0</v>
      </c>
      <c r="U38" s="19">
        <f t="shared" si="25"/>
        <v>0</v>
      </c>
      <c r="V38" s="19">
        <f t="shared" ref="V38:AB38" si="26">COUNTIF(V4:V31,"4")</f>
        <v>0</v>
      </c>
      <c r="W38" s="19">
        <f t="shared" si="26"/>
        <v>0</v>
      </c>
      <c r="X38" s="19">
        <f t="shared" si="26"/>
        <v>0</v>
      </c>
      <c r="Y38" s="19">
        <f t="shared" si="26"/>
        <v>0</v>
      </c>
      <c r="Z38" s="19">
        <f t="shared" si="26"/>
        <v>0</v>
      </c>
      <c r="AA38" s="19">
        <f t="shared" si="26"/>
        <v>0</v>
      </c>
      <c r="AB38" s="19">
        <f t="shared" si="26"/>
        <v>0</v>
      </c>
      <c r="AC38" s="19">
        <f t="shared" ref="AC38:AG38" si="27">COUNTIF(AC4:AC31,"4")</f>
        <v>0</v>
      </c>
      <c r="AD38" s="19">
        <f t="shared" si="27"/>
        <v>0</v>
      </c>
      <c r="AE38" s="19">
        <f t="shared" si="27"/>
        <v>0</v>
      </c>
      <c r="AF38" s="19">
        <f t="shared" si="27"/>
        <v>0</v>
      </c>
      <c r="AG38" s="19">
        <f t="shared" si="27"/>
        <v>0</v>
      </c>
      <c r="AH38" s="19">
        <f t="shared" ref="AH38:AI38" si="28">COUNTIF(AH4:AH31,"4")</f>
        <v>0</v>
      </c>
      <c r="AI38" s="19">
        <f t="shared" si="28"/>
        <v>0</v>
      </c>
      <c r="AK38" s="10">
        <f t="shared" si="17"/>
        <v>0</v>
      </c>
      <c r="AL38" s="10">
        <f t="shared" si="18"/>
        <v>0</v>
      </c>
    </row>
    <row r="39" spans="1:38" x14ac:dyDescent="0.2">
      <c r="A39" s="22">
        <v>5</v>
      </c>
      <c r="B39" s="19">
        <f>COUNTIF(B3:B31,"5")</f>
        <v>0</v>
      </c>
      <c r="C39" s="19">
        <f t="shared" ref="C39:O39" si="29">COUNTIF(C3:C31,"5")</f>
        <v>0</v>
      </c>
      <c r="D39" s="19">
        <f t="shared" si="29"/>
        <v>0</v>
      </c>
      <c r="E39" s="19">
        <f t="shared" si="29"/>
        <v>0</v>
      </c>
      <c r="F39" s="19">
        <f t="shared" si="29"/>
        <v>0</v>
      </c>
      <c r="G39" s="19">
        <f t="shared" si="29"/>
        <v>0</v>
      </c>
      <c r="H39" s="19">
        <f t="shared" si="29"/>
        <v>0</v>
      </c>
      <c r="I39" s="19">
        <f t="shared" si="29"/>
        <v>0</v>
      </c>
      <c r="J39" s="19">
        <f t="shared" si="29"/>
        <v>0</v>
      </c>
      <c r="K39" s="19">
        <f t="shared" si="29"/>
        <v>0</v>
      </c>
      <c r="L39" s="19">
        <f t="shared" si="29"/>
        <v>0</v>
      </c>
      <c r="M39" s="19">
        <f t="shared" si="29"/>
        <v>0</v>
      </c>
      <c r="N39" s="19">
        <f t="shared" si="29"/>
        <v>0</v>
      </c>
      <c r="O39" s="19">
        <f t="shared" si="29"/>
        <v>0</v>
      </c>
      <c r="P39" s="19">
        <f t="shared" ref="P39:U39" si="30">COUNTIF(P3:P31,"5")</f>
        <v>0</v>
      </c>
      <c r="Q39" s="19">
        <f t="shared" si="30"/>
        <v>0</v>
      </c>
      <c r="R39" s="19">
        <f t="shared" si="30"/>
        <v>0</v>
      </c>
      <c r="S39" s="19">
        <f t="shared" si="30"/>
        <v>0</v>
      </c>
      <c r="T39" s="19">
        <f t="shared" si="30"/>
        <v>0</v>
      </c>
      <c r="U39" s="19">
        <f t="shared" si="30"/>
        <v>0</v>
      </c>
      <c r="V39" s="19">
        <f t="shared" ref="V39:AB39" si="31">COUNTIF(V3:V31,"5")</f>
        <v>0</v>
      </c>
      <c r="W39" s="19">
        <f t="shared" si="31"/>
        <v>0</v>
      </c>
      <c r="X39" s="19">
        <f t="shared" si="31"/>
        <v>0</v>
      </c>
      <c r="Y39" s="19">
        <f t="shared" si="31"/>
        <v>0</v>
      </c>
      <c r="Z39" s="19">
        <f t="shared" si="31"/>
        <v>0</v>
      </c>
      <c r="AA39" s="19">
        <f t="shared" si="31"/>
        <v>0</v>
      </c>
      <c r="AB39" s="19">
        <f t="shared" si="31"/>
        <v>0</v>
      </c>
      <c r="AC39" s="19">
        <f t="shared" ref="AC39:AG39" si="32">COUNTIF(AC3:AC31,"5")</f>
        <v>0</v>
      </c>
      <c r="AD39" s="19">
        <f t="shared" si="32"/>
        <v>0</v>
      </c>
      <c r="AE39" s="19">
        <f t="shared" si="32"/>
        <v>0</v>
      </c>
      <c r="AF39" s="19">
        <f t="shared" si="32"/>
        <v>0</v>
      </c>
      <c r="AG39" s="19">
        <f t="shared" si="32"/>
        <v>0</v>
      </c>
      <c r="AH39" s="19">
        <f t="shared" ref="AH39:AI39" si="33">COUNTIF(AH3:AH31,"5")</f>
        <v>0</v>
      </c>
      <c r="AI39" s="19">
        <f t="shared" si="33"/>
        <v>0</v>
      </c>
      <c r="AK39" s="10">
        <f t="shared" si="17"/>
        <v>0</v>
      </c>
      <c r="AL39" s="10">
        <f t="shared" si="18"/>
        <v>0</v>
      </c>
    </row>
    <row r="40" spans="1:38" x14ac:dyDescent="0.2">
      <c r="O40" s="1" t="s">
        <v>18</v>
      </c>
    </row>
    <row r="41" spans="1:38" x14ac:dyDescent="0.2">
      <c r="B41"/>
    </row>
  </sheetData>
  <mergeCells count="3">
    <mergeCell ref="A1:AJ1"/>
    <mergeCell ref="AK34:AL34"/>
    <mergeCell ref="A34:N34"/>
  </mergeCells>
  <phoneticPr fontId="0" type="noConversion"/>
  <pageMargins left="0.75" right="0.75" top="1" bottom="1" header="0.5" footer="0.5"/>
  <pageSetup orientation="portrait" r:id="rId1"/>
  <headerFooter alignWithMargins="0">
    <oddFooter>&amp;LU:\Statistics\10YRAVE\PreparednessLevels.xls</oddFooter>
  </headerFooter>
  <ignoredErrors>
    <ignoredError sqref="B33:AA33 B35:Y39 Z36:Z39 AA36:AA39 AB36:AB40 AB33:AC33 AC36:AC39 AJ3:AL31 AD33:AI39" formulaRange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L42"/>
  <sheetViews>
    <sheetView workbookViewId="0">
      <pane ySplit="2" topLeftCell="A3" activePane="bottomLeft" state="frozen"/>
      <selection pane="bottomLeft" activeCell="AJ3" sqref="AJ3"/>
    </sheetView>
  </sheetViews>
  <sheetFormatPr defaultRowHeight="12.75" x14ac:dyDescent="0.2"/>
  <cols>
    <col min="1" max="35" width="3.7109375" style="1" customWidth="1"/>
    <col min="36" max="36" width="10.140625" style="1" bestFit="1" customWidth="1"/>
    <col min="37" max="38" width="11.85546875" customWidth="1"/>
  </cols>
  <sheetData>
    <row r="1" spans="1:38" ht="17.25" customHeight="1" x14ac:dyDescent="0.25">
      <c r="A1" s="53" t="s">
        <v>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</row>
    <row r="2" spans="1:38" ht="38.25" x14ac:dyDescent="0.2">
      <c r="A2" s="20" t="s">
        <v>0</v>
      </c>
      <c r="B2" s="20">
        <v>1990</v>
      </c>
      <c r="C2" s="20">
        <v>1991</v>
      </c>
      <c r="D2" s="20">
        <v>1992</v>
      </c>
      <c r="E2" s="20">
        <v>1993</v>
      </c>
      <c r="F2" s="20">
        <v>1994</v>
      </c>
      <c r="G2" s="20">
        <v>1995</v>
      </c>
      <c r="H2" s="20">
        <v>1996</v>
      </c>
      <c r="I2" s="20">
        <v>1997</v>
      </c>
      <c r="J2" s="20">
        <v>1998</v>
      </c>
      <c r="K2" s="20">
        <v>1999</v>
      </c>
      <c r="L2" s="20">
        <v>2000</v>
      </c>
      <c r="M2" s="20">
        <v>2001</v>
      </c>
      <c r="N2" s="20">
        <v>2002</v>
      </c>
      <c r="O2" s="20">
        <v>2003</v>
      </c>
      <c r="P2" s="20">
        <v>2004</v>
      </c>
      <c r="Q2" s="20">
        <v>2005</v>
      </c>
      <c r="R2" s="20">
        <v>2006</v>
      </c>
      <c r="S2" s="20">
        <v>2007</v>
      </c>
      <c r="T2" s="20">
        <v>2008</v>
      </c>
      <c r="U2" s="20">
        <v>2009</v>
      </c>
      <c r="V2" s="20">
        <v>2010</v>
      </c>
      <c r="W2" s="20">
        <v>2011</v>
      </c>
      <c r="X2" s="20">
        <v>2012</v>
      </c>
      <c r="Y2" s="20">
        <v>2013</v>
      </c>
      <c r="Z2" s="20">
        <v>2014</v>
      </c>
      <c r="AA2" s="20">
        <v>2015</v>
      </c>
      <c r="AB2" s="20">
        <v>2016</v>
      </c>
      <c r="AC2" s="20">
        <v>2017</v>
      </c>
      <c r="AD2" s="20">
        <v>2018</v>
      </c>
      <c r="AE2" s="20">
        <v>2019</v>
      </c>
      <c r="AF2" s="20">
        <v>2020</v>
      </c>
      <c r="AG2" s="20">
        <v>2021</v>
      </c>
      <c r="AH2" s="20">
        <v>2022</v>
      </c>
      <c r="AI2" s="20">
        <v>2023</v>
      </c>
      <c r="AJ2" s="38" t="s">
        <v>2</v>
      </c>
      <c r="AK2" s="39" t="s">
        <v>21</v>
      </c>
      <c r="AL2" s="39" t="s">
        <v>22</v>
      </c>
    </row>
    <row r="3" spans="1:38" x14ac:dyDescent="0.2">
      <c r="A3" s="2">
        <v>1</v>
      </c>
      <c r="B3" s="14">
        <v>1</v>
      </c>
      <c r="C3" s="14">
        <v>1</v>
      </c>
      <c r="D3" s="14">
        <v>1</v>
      </c>
      <c r="E3" s="14">
        <v>1</v>
      </c>
      <c r="F3" s="14">
        <v>1</v>
      </c>
      <c r="G3" s="14">
        <v>1</v>
      </c>
      <c r="H3" s="4">
        <v>2</v>
      </c>
      <c r="I3" s="14">
        <v>1</v>
      </c>
      <c r="J3" s="3">
        <v>1</v>
      </c>
      <c r="K3" s="3">
        <v>1</v>
      </c>
      <c r="L3" s="14">
        <v>1</v>
      </c>
      <c r="M3" s="14">
        <v>1</v>
      </c>
      <c r="N3" s="14">
        <v>1</v>
      </c>
      <c r="O3" s="4">
        <v>2</v>
      </c>
      <c r="P3" s="14">
        <v>1</v>
      </c>
      <c r="Q3" s="14">
        <v>1</v>
      </c>
      <c r="R3" s="14">
        <v>1</v>
      </c>
      <c r="S3" s="14">
        <v>1</v>
      </c>
      <c r="T3" s="14">
        <v>1</v>
      </c>
      <c r="U3" s="14">
        <v>1</v>
      </c>
      <c r="V3" s="14">
        <v>1</v>
      </c>
      <c r="W3" s="14">
        <v>1</v>
      </c>
      <c r="X3" s="14">
        <v>1</v>
      </c>
      <c r="Y3" s="14">
        <v>1</v>
      </c>
      <c r="Z3" s="14">
        <v>1</v>
      </c>
      <c r="AA3" s="14">
        <v>1</v>
      </c>
      <c r="AB3" s="14">
        <v>1</v>
      </c>
      <c r="AC3" s="14">
        <v>1</v>
      </c>
      <c r="AD3" s="14">
        <v>1</v>
      </c>
      <c r="AE3" s="14">
        <v>1</v>
      </c>
      <c r="AF3" s="14">
        <v>1</v>
      </c>
      <c r="AG3" s="14">
        <v>1</v>
      </c>
      <c r="AH3" s="14">
        <v>1</v>
      </c>
      <c r="AI3" s="14">
        <v>1</v>
      </c>
      <c r="AJ3" s="40">
        <f>AVERAGE(B3:AH3)</f>
        <v>1.0606060606060606</v>
      </c>
      <c r="AK3" s="41">
        <f>AVERAGE(AE3:AH3)</f>
        <v>1</v>
      </c>
      <c r="AL3" s="41">
        <f>AVERAGE(Z3:AH3)</f>
        <v>1</v>
      </c>
    </row>
    <row r="4" spans="1:38" x14ac:dyDescent="0.2">
      <c r="A4" s="11">
        <v>2</v>
      </c>
      <c r="B4" s="14">
        <v>1</v>
      </c>
      <c r="C4" s="14">
        <v>1</v>
      </c>
      <c r="D4" s="14">
        <v>1</v>
      </c>
      <c r="E4" s="14">
        <v>1</v>
      </c>
      <c r="F4" s="14">
        <v>1</v>
      </c>
      <c r="G4" s="14">
        <v>1</v>
      </c>
      <c r="H4" s="4">
        <v>2</v>
      </c>
      <c r="I4" s="14">
        <v>1</v>
      </c>
      <c r="J4" s="3">
        <v>1</v>
      </c>
      <c r="K4" s="3">
        <v>1</v>
      </c>
      <c r="L4" s="14">
        <v>1</v>
      </c>
      <c r="M4" s="14">
        <v>1</v>
      </c>
      <c r="N4" s="14">
        <v>1</v>
      </c>
      <c r="O4" s="4">
        <v>2</v>
      </c>
      <c r="P4" s="14">
        <v>1</v>
      </c>
      <c r="Q4" s="14">
        <v>1</v>
      </c>
      <c r="R4" s="14">
        <v>1</v>
      </c>
      <c r="S4" s="14">
        <v>1</v>
      </c>
      <c r="T4" s="14">
        <v>1</v>
      </c>
      <c r="U4" s="14">
        <v>1</v>
      </c>
      <c r="V4" s="14">
        <v>1</v>
      </c>
      <c r="W4" s="14">
        <v>1</v>
      </c>
      <c r="X4" s="14">
        <v>1</v>
      </c>
      <c r="Y4" s="14">
        <v>1</v>
      </c>
      <c r="Z4" s="14">
        <v>1</v>
      </c>
      <c r="AA4" s="14">
        <v>1</v>
      </c>
      <c r="AB4" s="14">
        <v>1</v>
      </c>
      <c r="AC4" s="14">
        <v>1</v>
      </c>
      <c r="AD4" s="14">
        <v>1</v>
      </c>
      <c r="AE4" s="14">
        <v>1</v>
      </c>
      <c r="AF4" s="14">
        <v>1</v>
      </c>
      <c r="AG4" s="14">
        <v>1</v>
      </c>
      <c r="AH4" s="14">
        <v>1</v>
      </c>
      <c r="AI4" s="14">
        <v>1</v>
      </c>
      <c r="AJ4" s="40">
        <f t="shared" ref="AJ4:AJ33" si="0">AVERAGE(B4:AH4)</f>
        <v>1.0606060606060606</v>
      </c>
      <c r="AK4" s="41">
        <f t="shared" ref="AK4:AK33" si="1">AVERAGE(AE4:AH4)</f>
        <v>1</v>
      </c>
      <c r="AL4" s="41">
        <f t="shared" ref="AL4:AL33" si="2">AVERAGE(Z4:AH4)</f>
        <v>1</v>
      </c>
    </row>
    <row r="5" spans="1:38" x14ac:dyDescent="0.2">
      <c r="A5" s="2">
        <v>3</v>
      </c>
      <c r="B5" s="14">
        <v>1</v>
      </c>
      <c r="C5" s="14">
        <v>1</v>
      </c>
      <c r="D5" s="14">
        <v>1</v>
      </c>
      <c r="E5" s="14">
        <v>1</v>
      </c>
      <c r="F5" s="14">
        <v>1</v>
      </c>
      <c r="G5" s="14">
        <v>1</v>
      </c>
      <c r="H5" s="4">
        <v>2</v>
      </c>
      <c r="I5" s="14">
        <v>1</v>
      </c>
      <c r="J5" s="3">
        <v>1</v>
      </c>
      <c r="K5" s="3">
        <v>1</v>
      </c>
      <c r="L5" s="14">
        <v>1</v>
      </c>
      <c r="M5" s="14">
        <v>1</v>
      </c>
      <c r="N5" s="14">
        <v>1</v>
      </c>
      <c r="O5" s="4">
        <v>2</v>
      </c>
      <c r="P5" s="14">
        <v>1</v>
      </c>
      <c r="Q5" s="14">
        <v>1</v>
      </c>
      <c r="R5" s="13">
        <v>2</v>
      </c>
      <c r="S5" s="14">
        <v>1</v>
      </c>
      <c r="T5" s="14">
        <v>1</v>
      </c>
      <c r="U5" s="14">
        <v>1</v>
      </c>
      <c r="V5" s="14">
        <v>1</v>
      </c>
      <c r="W5" s="14">
        <v>1</v>
      </c>
      <c r="X5" s="14">
        <v>1</v>
      </c>
      <c r="Y5" s="14">
        <v>1</v>
      </c>
      <c r="Z5" s="14">
        <v>1</v>
      </c>
      <c r="AA5" s="14">
        <v>1</v>
      </c>
      <c r="AB5" s="14">
        <v>1</v>
      </c>
      <c r="AC5" s="14">
        <v>1</v>
      </c>
      <c r="AD5" s="14">
        <v>1</v>
      </c>
      <c r="AE5" s="14">
        <v>1</v>
      </c>
      <c r="AF5" s="14">
        <v>1</v>
      </c>
      <c r="AG5" s="14">
        <v>1</v>
      </c>
      <c r="AH5" s="14">
        <v>1</v>
      </c>
      <c r="AI5" s="14">
        <v>1</v>
      </c>
      <c r="AJ5" s="40">
        <f t="shared" si="0"/>
        <v>1.0909090909090908</v>
      </c>
      <c r="AK5" s="41">
        <f t="shared" si="1"/>
        <v>1</v>
      </c>
      <c r="AL5" s="41">
        <f t="shared" si="2"/>
        <v>1</v>
      </c>
    </row>
    <row r="6" spans="1:38" x14ac:dyDescent="0.2">
      <c r="A6" s="11">
        <v>4</v>
      </c>
      <c r="B6" s="14">
        <v>1</v>
      </c>
      <c r="C6" s="14">
        <v>1</v>
      </c>
      <c r="D6" s="14">
        <v>1</v>
      </c>
      <c r="E6" s="14">
        <v>1</v>
      </c>
      <c r="F6" s="14">
        <v>1</v>
      </c>
      <c r="G6" s="14">
        <v>1</v>
      </c>
      <c r="H6" s="4">
        <v>2</v>
      </c>
      <c r="I6" s="14">
        <v>1</v>
      </c>
      <c r="J6" s="3">
        <v>1</v>
      </c>
      <c r="K6" s="3">
        <v>1</v>
      </c>
      <c r="L6" s="14">
        <v>1</v>
      </c>
      <c r="M6" s="14">
        <v>1</v>
      </c>
      <c r="N6" s="14">
        <v>1</v>
      </c>
      <c r="O6" s="4">
        <v>2</v>
      </c>
      <c r="P6" s="14">
        <v>1</v>
      </c>
      <c r="Q6" s="14">
        <v>1</v>
      </c>
      <c r="R6" s="13">
        <v>2</v>
      </c>
      <c r="S6" s="14">
        <v>1</v>
      </c>
      <c r="T6" s="14">
        <v>1</v>
      </c>
      <c r="U6" s="14">
        <v>1</v>
      </c>
      <c r="V6" s="14">
        <v>1</v>
      </c>
      <c r="W6" s="14">
        <v>1</v>
      </c>
      <c r="X6" s="14">
        <v>1</v>
      </c>
      <c r="Y6" s="14">
        <v>1</v>
      </c>
      <c r="Z6" s="14">
        <v>1</v>
      </c>
      <c r="AA6" s="14">
        <v>1</v>
      </c>
      <c r="AB6" s="14">
        <v>1</v>
      </c>
      <c r="AC6" s="14">
        <v>1</v>
      </c>
      <c r="AD6" s="14">
        <v>1</v>
      </c>
      <c r="AE6" s="14">
        <v>1</v>
      </c>
      <c r="AF6" s="14">
        <v>1</v>
      </c>
      <c r="AG6" s="14">
        <v>1</v>
      </c>
      <c r="AH6" s="14">
        <v>1</v>
      </c>
      <c r="AI6" s="14">
        <v>1</v>
      </c>
      <c r="AJ6" s="40">
        <f t="shared" si="0"/>
        <v>1.0909090909090908</v>
      </c>
      <c r="AK6" s="41">
        <f t="shared" si="1"/>
        <v>1</v>
      </c>
      <c r="AL6" s="41">
        <f t="shared" si="2"/>
        <v>1</v>
      </c>
    </row>
    <row r="7" spans="1:38" x14ac:dyDescent="0.2">
      <c r="A7" s="2">
        <v>5</v>
      </c>
      <c r="B7" s="14">
        <v>1</v>
      </c>
      <c r="C7" s="14">
        <v>1</v>
      </c>
      <c r="D7" s="14">
        <v>1</v>
      </c>
      <c r="E7" s="14">
        <v>1</v>
      </c>
      <c r="F7" s="14">
        <v>1</v>
      </c>
      <c r="G7" s="14">
        <v>1</v>
      </c>
      <c r="H7" s="4">
        <v>2</v>
      </c>
      <c r="I7" s="14">
        <v>1</v>
      </c>
      <c r="J7" s="3">
        <v>1</v>
      </c>
      <c r="K7" s="3">
        <v>1</v>
      </c>
      <c r="L7" s="14">
        <v>1</v>
      </c>
      <c r="M7" s="14">
        <v>1</v>
      </c>
      <c r="N7" s="14">
        <v>1</v>
      </c>
      <c r="O7" s="4">
        <v>2</v>
      </c>
      <c r="P7" s="14">
        <v>1</v>
      </c>
      <c r="Q7" s="14">
        <v>1</v>
      </c>
      <c r="R7" s="13">
        <v>2</v>
      </c>
      <c r="S7" s="14">
        <v>1</v>
      </c>
      <c r="T7" s="14">
        <v>1</v>
      </c>
      <c r="U7" s="14">
        <v>1</v>
      </c>
      <c r="V7" s="14">
        <v>1</v>
      </c>
      <c r="W7" s="14">
        <v>1</v>
      </c>
      <c r="X7" s="14">
        <v>1</v>
      </c>
      <c r="Y7" s="14">
        <v>1</v>
      </c>
      <c r="Z7" s="14">
        <v>1</v>
      </c>
      <c r="AA7" s="14">
        <v>1</v>
      </c>
      <c r="AB7" s="14">
        <v>1</v>
      </c>
      <c r="AC7" s="14">
        <v>1</v>
      </c>
      <c r="AD7" s="14">
        <v>1</v>
      </c>
      <c r="AE7" s="14">
        <v>1</v>
      </c>
      <c r="AF7" s="14">
        <v>1</v>
      </c>
      <c r="AG7" s="14">
        <v>1</v>
      </c>
      <c r="AH7" s="14">
        <v>1</v>
      </c>
      <c r="AI7" s="14">
        <v>1</v>
      </c>
      <c r="AJ7" s="40">
        <f t="shared" si="0"/>
        <v>1.0909090909090908</v>
      </c>
      <c r="AK7" s="41">
        <f t="shared" si="1"/>
        <v>1</v>
      </c>
      <c r="AL7" s="41">
        <f t="shared" si="2"/>
        <v>1</v>
      </c>
    </row>
    <row r="8" spans="1:38" x14ac:dyDescent="0.2">
      <c r="A8" s="11">
        <v>6</v>
      </c>
      <c r="B8" s="14">
        <v>1</v>
      </c>
      <c r="C8" s="14">
        <v>1</v>
      </c>
      <c r="D8" s="14">
        <v>1</v>
      </c>
      <c r="E8" s="14">
        <v>1</v>
      </c>
      <c r="F8" s="14">
        <v>1</v>
      </c>
      <c r="G8" s="14">
        <v>1</v>
      </c>
      <c r="H8" s="4">
        <v>2</v>
      </c>
      <c r="I8" s="14">
        <v>1</v>
      </c>
      <c r="J8" s="3">
        <v>1</v>
      </c>
      <c r="K8" s="3">
        <v>1</v>
      </c>
      <c r="L8" s="14">
        <v>1</v>
      </c>
      <c r="M8" s="14">
        <v>1</v>
      </c>
      <c r="N8" s="14">
        <v>1</v>
      </c>
      <c r="O8" s="4">
        <v>2</v>
      </c>
      <c r="P8" s="14">
        <v>1</v>
      </c>
      <c r="Q8" s="14">
        <v>1</v>
      </c>
      <c r="R8" s="13">
        <v>2</v>
      </c>
      <c r="S8" s="14">
        <v>1</v>
      </c>
      <c r="T8" s="14">
        <v>1</v>
      </c>
      <c r="U8" s="14">
        <v>1</v>
      </c>
      <c r="V8" s="14">
        <v>1</v>
      </c>
      <c r="W8" s="14">
        <v>1</v>
      </c>
      <c r="X8" s="14">
        <v>1</v>
      </c>
      <c r="Y8" s="14">
        <v>1</v>
      </c>
      <c r="Z8" s="14">
        <v>1</v>
      </c>
      <c r="AA8" s="14">
        <v>1</v>
      </c>
      <c r="AB8" s="14">
        <v>1</v>
      </c>
      <c r="AC8" s="14">
        <v>1</v>
      </c>
      <c r="AD8" s="14">
        <v>1</v>
      </c>
      <c r="AE8" s="14">
        <v>1</v>
      </c>
      <c r="AF8" s="14">
        <v>1</v>
      </c>
      <c r="AG8" s="14">
        <v>1</v>
      </c>
      <c r="AH8" s="14">
        <v>1</v>
      </c>
      <c r="AI8" s="14">
        <v>1</v>
      </c>
      <c r="AJ8" s="40">
        <f t="shared" si="0"/>
        <v>1.0909090909090908</v>
      </c>
      <c r="AK8" s="41">
        <f t="shared" si="1"/>
        <v>1</v>
      </c>
      <c r="AL8" s="41">
        <f t="shared" si="2"/>
        <v>1</v>
      </c>
    </row>
    <row r="9" spans="1:38" x14ac:dyDescent="0.2">
      <c r="A9" s="2">
        <v>7</v>
      </c>
      <c r="B9" s="14">
        <v>1</v>
      </c>
      <c r="C9" s="14">
        <v>1</v>
      </c>
      <c r="D9" s="14">
        <v>1</v>
      </c>
      <c r="E9" s="14">
        <v>1</v>
      </c>
      <c r="F9" s="14">
        <v>1</v>
      </c>
      <c r="G9" s="14">
        <v>1</v>
      </c>
      <c r="H9" s="4">
        <v>2</v>
      </c>
      <c r="I9" s="14">
        <v>1</v>
      </c>
      <c r="J9" s="3">
        <v>1</v>
      </c>
      <c r="K9" s="3">
        <v>1</v>
      </c>
      <c r="L9" s="4">
        <v>2</v>
      </c>
      <c r="M9" s="14">
        <v>1</v>
      </c>
      <c r="N9" s="14">
        <v>1</v>
      </c>
      <c r="O9" s="4">
        <v>2</v>
      </c>
      <c r="P9" s="14">
        <v>1</v>
      </c>
      <c r="Q9" s="14">
        <v>1</v>
      </c>
      <c r="R9" s="13">
        <v>2</v>
      </c>
      <c r="S9" s="14">
        <v>1</v>
      </c>
      <c r="T9" s="14">
        <v>1</v>
      </c>
      <c r="U9" s="14">
        <v>1</v>
      </c>
      <c r="V9" s="14">
        <v>1</v>
      </c>
      <c r="W9" s="14">
        <v>1</v>
      </c>
      <c r="X9" s="14">
        <v>1</v>
      </c>
      <c r="Y9" s="14">
        <v>1</v>
      </c>
      <c r="Z9" s="14">
        <v>1</v>
      </c>
      <c r="AA9" s="14">
        <v>1</v>
      </c>
      <c r="AB9" s="14">
        <v>1</v>
      </c>
      <c r="AC9" s="14">
        <v>1</v>
      </c>
      <c r="AD9" s="14">
        <v>1</v>
      </c>
      <c r="AE9" s="14">
        <v>1</v>
      </c>
      <c r="AF9" s="14">
        <v>1</v>
      </c>
      <c r="AG9" s="14">
        <v>1</v>
      </c>
      <c r="AH9" s="14">
        <v>1</v>
      </c>
      <c r="AI9" s="14">
        <v>1</v>
      </c>
      <c r="AJ9" s="40">
        <f t="shared" si="0"/>
        <v>1.1212121212121211</v>
      </c>
      <c r="AK9" s="41">
        <f t="shared" si="1"/>
        <v>1</v>
      </c>
      <c r="AL9" s="41">
        <f t="shared" si="2"/>
        <v>1</v>
      </c>
    </row>
    <row r="10" spans="1:38" x14ac:dyDescent="0.2">
      <c r="A10" s="11">
        <v>8</v>
      </c>
      <c r="B10" s="14">
        <v>1</v>
      </c>
      <c r="C10" s="14">
        <v>1</v>
      </c>
      <c r="D10" s="14">
        <v>1</v>
      </c>
      <c r="E10" s="14">
        <v>1</v>
      </c>
      <c r="F10" s="14">
        <v>1</v>
      </c>
      <c r="G10" s="14">
        <v>1</v>
      </c>
      <c r="H10" s="3">
        <v>1</v>
      </c>
      <c r="I10" s="14">
        <v>1</v>
      </c>
      <c r="J10" s="3">
        <v>1</v>
      </c>
      <c r="K10" s="3">
        <v>1</v>
      </c>
      <c r="L10" s="4">
        <v>2</v>
      </c>
      <c r="M10" s="14">
        <v>1</v>
      </c>
      <c r="N10" s="14">
        <v>1</v>
      </c>
      <c r="O10" s="4">
        <v>2</v>
      </c>
      <c r="P10" s="14">
        <v>1</v>
      </c>
      <c r="Q10" s="14">
        <v>1</v>
      </c>
      <c r="R10" s="13">
        <v>2</v>
      </c>
      <c r="S10" s="14">
        <v>1</v>
      </c>
      <c r="T10" s="14">
        <v>1</v>
      </c>
      <c r="U10" s="14">
        <v>1</v>
      </c>
      <c r="V10" s="14">
        <v>1</v>
      </c>
      <c r="W10" s="14">
        <v>1</v>
      </c>
      <c r="X10" s="14">
        <v>1</v>
      </c>
      <c r="Y10" s="14">
        <v>1</v>
      </c>
      <c r="Z10" s="14">
        <v>1</v>
      </c>
      <c r="AA10" s="14">
        <v>1</v>
      </c>
      <c r="AB10" s="14">
        <v>1</v>
      </c>
      <c r="AC10" s="14">
        <v>1</v>
      </c>
      <c r="AD10" s="14">
        <v>1</v>
      </c>
      <c r="AE10" s="14">
        <v>1</v>
      </c>
      <c r="AF10" s="14">
        <v>1</v>
      </c>
      <c r="AG10" s="14">
        <v>1</v>
      </c>
      <c r="AH10" s="14">
        <v>1</v>
      </c>
      <c r="AI10" s="14">
        <v>1</v>
      </c>
      <c r="AJ10" s="40">
        <f t="shared" si="0"/>
        <v>1.0909090909090908</v>
      </c>
      <c r="AK10" s="41">
        <f t="shared" si="1"/>
        <v>1</v>
      </c>
      <c r="AL10" s="41">
        <f t="shared" si="2"/>
        <v>1</v>
      </c>
    </row>
    <row r="11" spans="1:38" x14ac:dyDescent="0.2">
      <c r="A11" s="2">
        <v>9</v>
      </c>
      <c r="B11" s="14">
        <v>1</v>
      </c>
      <c r="C11" s="14">
        <v>1</v>
      </c>
      <c r="D11" s="14">
        <v>1</v>
      </c>
      <c r="E11" s="14">
        <v>1</v>
      </c>
      <c r="F11" s="14">
        <v>1</v>
      </c>
      <c r="G11" s="14">
        <v>1</v>
      </c>
      <c r="H11" s="3">
        <v>1</v>
      </c>
      <c r="I11" s="14">
        <v>1</v>
      </c>
      <c r="J11" s="3">
        <v>1</v>
      </c>
      <c r="K11" s="3">
        <v>1</v>
      </c>
      <c r="L11" s="4">
        <v>2</v>
      </c>
      <c r="M11" s="14">
        <v>1</v>
      </c>
      <c r="N11" s="14">
        <v>1</v>
      </c>
      <c r="O11" s="4">
        <v>2</v>
      </c>
      <c r="P11" s="14">
        <v>1</v>
      </c>
      <c r="Q11" s="14">
        <v>1</v>
      </c>
      <c r="R11" s="13">
        <v>2</v>
      </c>
      <c r="S11" s="14">
        <v>1</v>
      </c>
      <c r="T11" s="14">
        <v>1</v>
      </c>
      <c r="U11" s="14">
        <v>1</v>
      </c>
      <c r="V11" s="14">
        <v>1</v>
      </c>
      <c r="W11" s="14">
        <v>1</v>
      </c>
      <c r="X11" s="14">
        <v>1</v>
      </c>
      <c r="Y11" s="14">
        <v>1</v>
      </c>
      <c r="Z11" s="14">
        <v>1</v>
      </c>
      <c r="AA11" s="14">
        <v>1</v>
      </c>
      <c r="AB11" s="14">
        <v>1</v>
      </c>
      <c r="AC11" s="14">
        <v>1</v>
      </c>
      <c r="AD11" s="14">
        <v>1</v>
      </c>
      <c r="AE11" s="14">
        <v>1</v>
      </c>
      <c r="AF11" s="14">
        <v>1</v>
      </c>
      <c r="AG11" s="14">
        <v>1</v>
      </c>
      <c r="AH11" s="14">
        <v>1</v>
      </c>
      <c r="AI11" s="14">
        <v>1</v>
      </c>
      <c r="AJ11" s="40">
        <f t="shared" si="0"/>
        <v>1.0909090909090908</v>
      </c>
      <c r="AK11" s="41">
        <f t="shared" si="1"/>
        <v>1</v>
      </c>
      <c r="AL11" s="41">
        <f t="shared" si="2"/>
        <v>1</v>
      </c>
    </row>
    <row r="12" spans="1:38" x14ac:dyDescent="0.2">
      <c r="A12" s="11">
        <v>10</v>
      </c>
      <c r="B12" s="14">
        <v>1</v>
      </c>
      <c r="C12" s="14">
        <v>1</v>
      </c>
      <c r="D12" s="14">
        <v>1</v>
      </c>
      <c r="E12" s="14">
        <v>1</v>
      </c>
      <c r="F12" s="14">
        <v>1</v>
      </c>
      <c r="G12" s="14">
        <v>1</v>
      </c>
      <c r="H12" s="3">
        <v>1</v>
      </c>
      <c r="I12" s="14">
        <v>1</v>
      </c>
      <c r="J12" s="3">
        <v>1</v>
      </c>
      <c r="K12" s="3">
        <v>1</v>
      </c>
      <c r="L12" s="4">
        <v>2</v>
      </c>
      <c r="M12" s="14">
        <v>1</v>
      </c>
      <c r="N12" s="14">
        <v>1</v>
      </c>
      <c r="O12" s="4">
        <v>2</v>
      </c>
      <c r="P12" s="14">
        <v>1</v>
      </c>
      <c r="Q12" s="14">
        <v>1</v>
      </c>
      <c r="R12" s="13">
        <v>2</v>
      </c>
      <c r="S12" s="14">
        <v>1</v>
      </c>
      <c r="T12" s="14">
        <v>1</v>
      </c>
      <c r="U12" s="14">
        <v>1</v>
      </c>
      <c r="V12" s="14">
        <v>1</v>
      </c>
      <c r="W12" s="14">
        <v>1</v>
      </c>
      <c r="X12" s="14">
        <v>1</v>
      </c>
      <c r="Y12" s="14">
        <v>1</v>
      </c>
      <c r="Z12" s="14">
        <v>1</v>
      </c>
      <c r="AA12" s="14">
        <v>1</v>
      </c>
      <c r="AB12" s="14">
        <v>1</v>
      </c>
      <c r="AC12" s="14">
        <v>1</v>
      </c>
      <c r="AD12" s="14">
        <v>1</v>
      </c>
      <c r="AE12" s="14">
        <v>1</v>
      </c>
      <c r="AF12" s="14">
        <v>1</v>
      </c>
      <c r="AG12" s="14">
        <v>1</v>
      </c>
      <c r="AH12" s="14">
        <v>1</v>
      </c>
      <c r="AI12" s="14">
        <v>1</v>
      </c>
      <c r="AJ12" s="40">
        <f t="shared" si="0"/>
        <v>1.0909090909090908</v>
      </c>
      <c r="AK12" s="41">
        <f t="shared" si="1"/>
        <v>1</v>
      </c>
      <c r="AL12" s="41">
        <f t="shared" si="2"/>
        <v>1</v>
      </c>
    </row>
    <row r="13" spans="1:38" x14ac:dyDescent="0.2">
      <c r="A13" s="2">
        <v>11</v>
      </c>
      <c r="B13" s="14">
        <v>1</v>
      </c>
      <c r="C13" s="14">
        <v>1</v>
      </c>
      <c r="D13" s="14">
        <v>1</v>
      </c>
      <c r="E13" s="14">
        <v>1</v>
      </c>
      <c r="F13" s="14">
        <v>1</v>
      </c>
      <c r="G13" s="14">
        <v>1</v>
      </c>
      <c r="H13" s="3">
        <v>1</v>
      </c>
      <c r="I13" s="14">
        <v>1</v>
      </c>
      <c r="J13" s="3">
        <v>1</v>
      </c>
      <c r="K13" s="3">
        <v>1</v>
      </c>
      <c r="L13" s="4">
        <v>2</v>
      </c>
      <c r="M13" s="14">
        <v>1</v>
      </c>
      <c r="N13" s="14">
        <v>1</v>
      </c>
      <c r="O13" s="4">
        <v>2</v>
      </c>
      <c r="P13" s="14">
        <v>1</v>
      </c>
      <c r="Q13" s="14">
        <v>1</v>
      </c>
      <c r="R13" s="13">
        <v>2</v>
      </c>
      <c r="S13" s="14">
        <v>1</v>
      </c>
      <c r="T13" s="14">
        <v>1</v>
      </c>
      <c r="U13" s="14">
        <v>1</v>
      </c>
      <c r="V13" s="14">
        <v>1</v>
      </c>
      <c r="W13" s="14">
        <v>1</v>
      </c>
      <c r="X13" s="14">
        <v>1</v>
      </c>
      <c r="Y13" s="14">
        <v>1</v>
      </c>
      <c r="Z13" s="14">
        <v>1</v>
      </c>
      <c r="AA13" s="14">
        <v>1</v>
      </c>
      <c r="AB13" s="14">
        <v>1</v>
      </c>
      <c r="AC13" s="14">
        <v>1</v>
      </c>
      <c r="AD13" s="14">
        <v>1</v>
      </c>
      <c r="AE13" s="14">
        <v>1</v>
      </c>
      <c r="AF13" s="14">
        <v>1</v>
      </c>
      <c r="AG13" s="14">
        <v>1</v>
      </c>
      <c r="AH13" s="14">
        <v>1</v>
      </c>
      <c r="AI13" s="14">
        <v>1</v>
      </c>
      <c r="AJ13" s="40">
        <f t="shared" si="0"/>
        <v>1.0909090909090908</v>
      </c>
      <c r="AK13" s="41">
        <f t="shared" si="1"/>
        <v>1</v>
      </c>
      <c r="AL13" s="41">
        <f t="shared" si="2"/>
        <v>1</v>
      </c>
    </row>
    <row r="14" spans="1:38" x14ac:dyDescent="0.2">
      <c r="A14" s="11">
        <v>12</v>
      </c>
      <c r="B14" s="14">
        <v>1</v>
      </c>
      <c r="C14" s="14">
        <v>1</v>
      </c>
      <c r="D14" s="14">
        <v>1</v>
      </c>
      <c r="E14" s="14">
        <v>1</v>
      </c>
      <c r="F14" s="14">
        <v>1</v>
      </c>
      <c r="G14" s="14">
        <v>1</v>
      </c>
      <c r="H14" s="3">
        <v>1</v>
      </c>
      <c r="I14" s="14">
        <v>1</v>
      </c>
      <c r="J14" s="3">
        <v>1</v>
      </c>
      <c r="K14" s="3">
        <v>1</v>
      </c>
      <c r="L14" s="4">
        <v>2</v>
      </c>
      <c r="M14" s="14">
        <v>1</v>
      </c>
      <c r="N14" s="14">
        <v>1</v>
      </c>
      <c r="O14" s="4">
        <v>2</v>
      </c>
      <c r="P14" s="14">
        <v>1</v>
      </c>
      <c r="Q14" s="14">
        <v>1</v>
      </c>
      <c r="R14" s="13">
        <v>2</v>
      </c>
      <c r="S14" s="14">
        <v>1</v>
      </c>
      <c r="T14" s="14">
        <v>1</v>
      </c>
      <c r="U14" s="14">
        <v>1</v>
      </c>
      <c r="V14" s="14">
        <v>1</v>
      </c>
      <c r="W14" s="14">
        <v>1</v>
      </c>
      <c r="X14" s="14">
        <v>1</v>
      </c>
      <c r="Y14" s="14">
        <v>1</v>
      </c>
      <c r="Z14" s="14">
        <v>1</v>
      </c>
      <c r="AA14" s="14">
        <v>1</v>
      </c>
      <c r="AB14" s="14">
        <v>1</v>
      </c>
      <c r="AC14" s="14">
        <v>1</v>
      </c>
      <c r="AD14" s="14">
        <v>1</v>
      </c>
      <c r="AE14" s="14">
        <v>1</v>
      </c>
      <c r="AF14" s="14">
        <v>1</v>
      </c>
      <c r="AG14" s="14">
        <v>1</v>
      </c>
      <c r="AH14" s="14">
        <v>1</v>
      </c>
      <c r="AI14" s="14">
        <v>1</v>
      </c>
      <c r="AJ14" s="40">
        <f t="shared" si="0"/>
        <v>1.0909090909090908</v>
      </c>
      <c r="AK14" s="41">
        <f t="shared" si="1"/>
        <v>1</v>
      </c>
      <c r="AL14" s="41">
        <f t="shared" si="2"/>
        <v>1</v>
      </c>
    </row>
    <row r="15" spans="1:38" x14ac:dyDescent="0.2">
      <c r="A15" s="2">
        <v>13</v>
      </c>
      <c r="B15" s="14">
        <v>1</v>
      </c>
      <c r="C15" s="14">
        <v>1</v>
      </c>
      <c r="D15" s="14">
        <v>1</v>
      </c>
      <c r="E15" s="14">
        <v>1</v>
      </c>
      <c r="F15" s="14">
        <v>1</v>
      </c>
      <c r="G15" s="14">
        <v>1</v>
      </c>
      <c r="H15" s="3">
        <v>1</v>
      </c>
      <c r="I15" s="14">
        <v>1</v>
      </c>
      <c r="J15" s="3">
        <v>1</v>
      </c>
      <c r="K15" s="3">
        <v>1</v>
      </c>
      <c r="L15" s="4">
        <v>2</v>
      </c>
      <c r="M15" s="14">
        <v>1</v>
      </c>
      <c r="N15" s="14">
        <v>1</v>
      </c>
      <c r="O15" s="4">
        <v>2</v>
      </c>
      <c r="P15" s="14">
        <v>1</v>
      </c>
      <c r="Q15" s="14">
        <v>1</v>
      </c>
      <c r="R15" s="13">
        <v>2</v>
      </c>
      <c r="S15" s="14">
        <v>1</v>
      </c>
      <c r="T15" s="14">
        <v>1</v>
      </c>
      <c r="U15" s="14">
        <v>1</v>
      </c>
      <c r="V15" s="14">
        <v>1</v>
      </c>
      <c r="W15" s="14">
        <v>1</v>
      </c>
      <c r="X15" s="14">
        <v>1</v>
      </c>
      <c r="Y15" s="14">
        <v>1</v>
      </c>
      <c r="Z15" s="14">
        <v>1</v>
      </c>
      <c r="AA15" s="14">
        <v>1</v>
      </c>
      <c r="AB15" s="14">
        <v>1</v>
      </c>
      <c r="AC15" s="14">
        <v>1</v>
      </c>
      <c r="AD15" s="14">
        <v>1</v>
      </c>
      <c r="AE15" s="14">
        <v>1</v>
      </c>
      <c r="AF15" s="14">
        <v>1</v>
      </c>
      <c r="AG15" s="14">
        <v>1</v>
      </c>
      <c r="AH15" s="14">
        <v>1</v>
      </c>
      <c r="AI15" s="14">
        <v>1</v>
      </c>
      <c r="AJ15" s="40">
        <f t="shared" si="0"/>
        <v>1.0909090909090908</v>
      </c>
      <c r="AK15" s="41">
        <f t="shared" si="1"/>
        <v>1</v>
      </c>
      <c r="AL15" s="41">
        <f t="shared" si="2"/>
        <v>1</v>
      </c>
    </row>
    <row r="16" spans="1:38" x14ac:dyDescent="0.2">
      <c r="A16" s="11">
        <v>14</v>
      </c>
      <c r="B16" s="14">
        <v>1</v>
      </c>
      <c r="C16" s="14">
        <v>1</v>
      </c>
      <c r="D16" s="14">
        <v>1</v>
      </c>
      <c r="E16" s="14">
        <v>1</v>
      </c>
      <c r="F16" s="14">
        <v>1</v>
      </c>
      <c r="G16" s="14">
        <v>1</v>
      </c>
      <c r="H16" s="3">
        <v>1</v>
      </c>
      <c r="I16" s="14">
        <v>1</v>
      </c>
      <c r="J16" s="3">
        <v>1</v>
      </c>
      <c r="K16" s="3">
        <v>1</v>
      </c>
      <c r="L16" s="4">
        <v>2</v>
      </c>
      <c r="M16" s="14">
        <v>1</v>
      </c>
      <c r="N16" s="14">
        <v>1</v>
      </c>
      <c r="O16" s="4">
        <v>2</v>
      </c>
      <c r="P16" s="14">
        <v>1</v>
      </c>
      <c r="Q16" s="14">
        <v>1</v>
      </c>
      <c r="R16" s="13">
        <v>2</v>
      </c>
      <c r="S16" s="14">
        <v>1</v>
      </c>
      <c r="T16" s="14">
        <v>1</v>
      </c>
      <c r="U16" s="14">
        <v>1</v>
      </c>
      <c r="V16" s="14">
        <v>1</v>
      </c>
      <c r="W16" s="14">
        <v>1</v>
      </c>
      <c r="X16" s="14">
        <v>1</v>
      </c>
      <c r="Y16" s="14">
        <v>1</v>
      </c>
      <c r="Z16" s="14">
        <v>1</v>
      </c>
      <c r="AA16" s="14">
        <v>1</v>
      </c>
      <c r="AB16" s="14">
        <v>1</v>
      </c>
      <c r="AC16" s="14">
        <v>1</v>
      </c>
      <c r="AD16" s="14">
        <v>1</v>
      </c>
      <c r="AE16" s="14">
        <v>1</v>
      </c>
      <c r="AF16" s="14">
        <v>1</v>
      </c>
      <c r="AG16" s="14">
        <v>1</v>
      </c>
      <c r="AH16" s="14">
        <v>1</v>
      </c>
      <c r="AI16" s="14">
        <v>1</v>
      </c>
      <c r="AJ16" s="40">
        <f t="shared" si="0"/>
        <v>1.0909090909090908</v>
      </c>
      <c r="AK16" s="41">
        <f t="shared" si="1"/>
        <v>1</v>
      </c>
      <c r="AL16" s="41">
        <f t="shared" si="2"/>
        <v>1</v>
      </c>
    </row>
    <row r="17" spans="1:38" x14ac:dyDescent="0.2">
      <c r="A17" s="2">
        <v>15</v>
      </c>
      <c r="B17" s="14">
        <v>1</v>
      </c>
      <c r="C17" s="14">
        <v>1</v>
      </c>
      <c r="D17" s="14">
        <v>1</v>
      </c>
      <c r="E17" s="14">
        <v>1</v>
      </c>
      <c r="F17" s="14">
        <v>1</v>
      </c>
      <c r="G17" s="14">
        <v>1</v>
      </c>
      <c r="H17" s="3">
        <v>1</v>
      </c>
      <c r="I17" s="14">
        <v>1</v>
      </c>
      <c r="J17" s="3">
        <v>1</v>
      </c>
      <c r="K17" s="3">
        <v>1</v>
      </c>
      <c r="L17" s="14">
        <v>1</v>
      </c>
      <c r="M17" s="14">
        <v>1</v>
      </c>
      <c r="N17" s="14">
        <v>1</v>
      </c>
      <c r="O17" s="4">
        <v>2</v>
      </c>
      <c r="P17" s="14">
        <v>1</v>
      </c>
      <c r="Q17" s="14">
        <v>1</v>
      </c>
      <c r="R17" s="13">
        <v>2</v>
      </c>
      <c r="S17" s="14">
        <v>1</v>
      </c>
      <c r="T17" s="14">
        <v>1</v>
      </c>
      <c r="U17" s="14">
        <v>1</v>
      </c>
      <c r="V17" s="14">
        <v>1</v>
      </c>
      <c r="W17" s="14">
        <v>1</v>
      </c>
      <c r="X17" s="14">
        <v>1</v>
      </c>
      <c r="Y17" s="14">
        <v>1</v>
      </c>
      <c r="Z17" s="14">
        <v>1</v>
      </c>
      <c r="AA17" s="14">
        <v>1</v>
      </c>
      <c r="AB17" s="14">
        <v>1</v>
      </c>
      <c r="AC17" s="14">
        <v>1</v>
      </c>
      <c r="AD17" s="14">
        <v>1</v>
      </c>
      <c r="AE17" s="14">
        <v>1</v>
      </c>
      <c r="AF17" s="14">
        <v>1</v>
      </c>
      <c r="AG17" s="14">
        <v>1</v>
      </c>
      <c r="AH17" s="14">
        <v>1</v>
      </c>
      <c r="AI17" s="14">
        <v>1</v>
      </c>
      <c r="AJ17" s="40">
        <f t="shared" si="0"/>
        <v>1.0606060606060606</v>
      </c>
      <c r="AK17" s="41">
        <f t="shared" si="1"/>
        <v>1</v>
      </c>
      <c r="AL17" s="41">
        <f t="shared" si="2"/>
        <v>1</v>
      </c>
    </row>
    <row r="18" spans="1:38" x14ac:dyDescent="0.2">
      <c r="A18" s="11">
        <v>16</v>
      </c>
      <c r="B18" s="14">
        <v>1</v>
      </c>
      <c r="C18" s="14">
        <v>1</v>
      </c>
      <c r="D18" s="14">
        <v>1</v>
      </c>
      <c r="E18" s="14">
        <v>1</v>
      </c>
      <c r="F18" s="14">
        <v>1</v>
      </c>
      <c r="G18" s="14">
        <v>1</v>
      </c>
      <c r="H18" s="3">
        <v>1</v>
      </c>
      <c r="I18" s="14">
        <v>1</v>
      </c>
      <c r="J18" s="3">
        <v>1</v>
      </c>
      <c r="K18" s="3">
        <v>1</v>
      </c>
      <c r="L18" s="14">
        <v>1</v>
      </c>
      <c r="M18" s="14">
        <v>1</v>
      </c>
      <c r="N18" s="14">
        <v>1</v>
      </c>
      <c r="O18" s="4">
        <v>2</v>
      </c>
      <c r="P18" s="14">
        <v>1</v>
      </c>
      <c r="Q18" s="14">
        <v>1</v>
      </c>
      <c r="R18" s="13">
        <v>2</v>
      </c>
      <c r="S18" s="14">
        <v>1</v>
      </c>
      <c r="T18" s="14">
        <v>1</v>
      </c>
      <c r="U18" s="14">
        <v>1</v>
      </c>
      <c r="V18" s="14">
        <v>1</v>
      </c>
      <c r="W18" s="14">
        <v>1</v>
      </c>
      <c r="X18" s="14">
        <v>1</v>
      </c>
      <c r="Y18" s="14">
        <v>1</v>
      </c>
      <c r="Z18" s="14">
        <v>1</v>
      </c>
      <c r="AA18" s="14">
        <v>1</v>
      </c>
      <c r="AB18" s="14">
        <v>1</v>
      </c>
      <c r="AC18" s="14">
        <v>1</v>
      </c>
      <c r="AD18" s="14">
        <v>1</v>
      </c>
      <c r="AE18" s="14">
        <v>1</v>
      </c>
      <c r="AF18" s="14">
        <v>1</v>
      </c>
      <c r="AG18" s="14">
        <v>1</v>
      </c>
      <c r="AH18" s="14">
        <v>1</v>
      </c>
      <c r="AI18" s="14">
        <v>1</v>
      </c>
      <c r="AJ18" s="40">
        <f t="shared" si="0"/>
        <v>1.0606060606060606</v>
      </c>
      <c r="AK18" s="41">
        <f t="shared" si="1"/>
        <v>1</v>
      </c>
      <c r="AL18" s="41">
        <f t="shared" si="2"/>
        <v>1</v>
      </c>
    </row>
    <row r="19" spans="1:38" x14ac:dyDescent="0.2">
      <c r="A19" s="2">
        <v>17</v>
      </c>
      <c r="B19" s="14">
        <v>1</v>
      </c>
      <c r="C19" s="14">
        <v>1</v>
      </c>
      <c r="D19" s="14">
        <v>1</v>
      </c>
      <c r="E19" s="14">
        <v>1</v>
      </c>
      <c r="F19" s="14">
        <v>1</v>
      </c>
      <c r="G19" s="14">
        <v>1</v>
      </c>
      <c r="H19" s="3">
        <v>1</v>
      </c>
      <c r="I19" s="14">
        <v>1</v>
      </c>
      <c r="J19" s="3">
        <v>1</v>
      </c>
      <c r="K19" s="3">
        <v>1</v>
      </c>
      <c r="L19" s="14">
        <v>1</v>
      </c>
      <c r="M19" s="14">
        <v>1</v>
      </c>
      <c r="N19" s="14">
        <v>1</v>
      </c>
      <c r="O19" s="4">
        <v>2</v>
      </c>
      <c r="P19" s="14">
        <v>1</v>
      </c>
      <c r="Q19" s="14">
        <v>1</v>
      </c>
      <c r="R19" s="13">
        <v>2</v>
      </c>
      <c r="S19" s="14">
        <v>1</v>
      </c>
      <c r="T19" s="14">
        <v>1</v>
      </c>
      <c r="U19" s="14">
        <v>1</v>
      </c>
      <c r="V19" s="14">
        <v>1</v>
      </c>
      <c r="W19" s="14">
        <v>1</v>
      </c>
      <c r="X19" s="14">
        <v>1</v>
      </c>
      <c r="Y19" s="14">
        <v>1</v>
      </c>
      <c r="Z19" s="14">
        <v>1</v>
      </c>
      <c r="AA19" s="14">
        <v>1</v>
      </c>
      <c r="AB19" s="14">
        <v>1</v>
      </c>
      <c r="AC19" s="14">
        <v>1</v>
      </c>
      <c r="AD19" s="14">
        <v>1</v>
      </c>
      <c r="AE19" s="14">
        <v>1</v>
      </c>
      <c r="AF19" s="14">
        <v>1</v>
      </c>
      <c r="AG19" s="14">
        <v>1</v>
      </c>
      <c r="AH19" s="14">
        <v>1</v>
      </c>
      <c r="AI19" s="14">
        <v>1</v>
      </c>
      <c r="AJ19" s="40">
        <f t="shared" si="0"/>
        <v>1.0606060606060606</v>
      </c>
      <c r="AK19" s="41">
        <f t="shared" si="1"/>
        <v>1</v>
      </c>
      <c r="AL19" s="41">
        <f t="shared" si="2"/>
        <v>1</v>
      </c>
    </row>
    <row r="20" spans="1:38" x14ac:dyDescent="0.2">
      <c r="A20" s="11">
        <v>18</v>
      </c>
      <c r="B20" s="14">
        <v>1</v>
      </c>
      <c r="C20" s="14">
        <v>1</v>
      </c>
      <c r="D20" s="14">
        <v>1</v>
      </c>
      <c r="E20" s="14">
        <v>1</v>
      </c>
      <c r="F20" s="14">
        <v>1</v>
      </c>
      <c r="G20" s="14">
        <v>1</v>
      </c>
      <c r="H20" s="3">
        <v>1</v>
      </c>
      <c r="I20" s="14">
        <v>1</v>
      </c>
      <c r="J20" s="3">
        <v>1</v>
      </c>
      <c r="K20" s="3">
        <v>1</v>
      </c>
      <c r="L20" s="14">
        <v>1</v>
      </c>
      <c r="M20" s="14">
        <v>1</v>
      </c>
      <c r="N20" s="14">
        <v>1</v>
      </c>
      <c r="O20" s="4">
        <v>2</v>
      </c>
      <c r="P20" s="14">
        <v>1</v>
      </c>
      <c r="Q20" s="14">
        <v>1</v>
      </c>
      <c r="R20" s="13">
        <v>2</v>
      </c>
      <c r="S20" s="14">
        <v>1</v>
      </c>
      <c r="T20" s="14">
        <v>1</v>
      </c>
      <c r="U20" s="14">
        <v>1</v>
      </c>
      <c r="V20" s="14">
        <v>1</v>
      </c>
      <c r="W20" s="14">
        <v>1</v>
      </c>
      <c r="X20" s="14">
        <v>1</v>
      </c>
      <c r="Y20" s="14">
        <v>1</v>
      </c>
      <c r="Z20" s="14">
        <v>1</v>
      </c>
      <c r="AA20" s="14">
        <v>1</v>
      </c>
      <c r="AB20" s="14">
        <v>1</v>
      </c>
      <c r="AC20" s="14">
        <v>1</v>
      </c>
      <c r="AD20" s="14">
        <v>1</v>
      </c>
      <c r="AE20" s="14">
        <v>1</v>
      </c>
      <c r="AF20" s="14">
        <v>1</v>
      </c>
      <c r="AG20" s="14">
        <v>1</v>
      </c>
      <c r="AH20" s="14">
        <v>1</v>
      </c>
      <c r="AI20" s="14">
        <v>1</v>
      </c>
      <c r="AJ20" s="40">
        <f t="shared" si="0"/>
        <v>1.0606060606060606</v>
      </c>
      <c r="AK20" s="41">
        <f t="shared" si="1"/>
        <v>1</v>
      </c>
      <c r="AL20" s="41">
        <f t="shared" si="2"/>
        <v>1</v>
      </c>
    </row>
    <row r="21" spans="1:38" x14ac:dyDescent="0.2">
      <c r="A21" s="2">
        <v>19</v>
      </c>
      <c r="B21" s="14">
        <v>1</v>
      </c>
      <c r="C21" s="14">
        <v>1</v>
      </c>
      <c r="D21" s="14">
        <v>1</v>
      </c>
      <c r="E21" s="14">
        <v>1</v>
      </c>
      <c r="F21" s="14">
        <v>1</v>
      </c>
      <c r="G21" s="14">
        <v>1</v>
      </c>
      <c r="H21" s="3">
        <v>1</v>
      </c>
      <c r="I21" s="14">
        <v>1</v>
      </c>
      <c r="J21" s="3">
        <v>1</v>
      </c>
      <c r="K21" s="3">
        <v>1</v>
      </c>
      <c r="L21" s="14">
        <v>1</v>
      </c>
      <c r="M21" s="14">
        <v>1</v>
      </c>
      <c r="N21" s="14">
        <v>1</v>
      </c>
      <c r="O21" s="4">
        <v>2</v>
      </c>
      <c r="P21" s="14">
        <v>1</v>
      </c>
      <c r="Q21" s="14">
        <v>1</v>
      </c>
      <c r="R21" s="13">
        <v>2</v>
      </c>
      <c r="S21" s="14">
        <v>1</v>
      </c>
      <c r="T21" s="14">
        <v>1</v>
      </c>
      <c r="U21" s="14">
        <v>1</v>
      </c>
      <c r="V21" s="14">
        <v>1</v>
      </c>
      <c r="W21" s="14">
        <v>1</v>
      </c>
      <c r="X21" s="14">
        <v>1</v>
      </c>
      <c r="Y21" s="14">
        <v>1</v>
      </c>
      <c r="Z21" s="14">
        <v>1</v>
      </c>
      <c r="AA21" s="14">
        <v>1</v>
      </c>
      <c r="AB21" s="14">
        <v>1</v>
      </c>
      <c r="AC21" s="14">
        <v>1</v>
      </c>
      <c r="AD21" s="14">
        <v>1</v>
      </c>
      <c r="AE21" s="14">
        <v>1</v>
      </c>
      <c r="AF21" s="14">
        <v>1</v>
      </c>
      <c r="AG21" s="14">
        <v>1</v>
      </c>
      <c r="AH21" s="14">
        <v>1</v>
      </c>
      <c r="AI21" s="14">
        <v>1</v>
      </c>
      <c r="AJ21" s="40">
        <f t="shared" si="0"/>
        <v>1.0606060606060606</v>
      </c>
      <c r="AK21" s="41">
        <f t="shared" si="1"/>
        <v>1</v>
      </c>
      <c r="AL21" s="41">
        <f t="shared" si="2"/>
        <v>1</v>
      </c>
    </row>
    <row r="22" spans="1:38" x14ac:dyDescent="0.2">
      <c r="A22" s="11">
        <v>20</v>
      </c>
      <c r="B22" s="14">
        <v>1</v>
      </c>
      <c r="C22" s="14">
        <v>1</v>
      </c>
      <c r="D22" s="14">
        <v>1</v>
      </c>
      <c r="E22" s="14">
        <v>1</v>
      </c>
      <c r="F22" s="14">
        <v>1</v>
      </c>
      <c r="G22" s="14">
        <v>1</v>
      </c>
      <c r="H22" s="3">
        <v>1</v>
      </c>
      <c r="I22" s="14">
        <v>1</v>
      </c>
      <c r="J22" s="3">
        <v>1</v>
      </c>
      <c r="K22" s="3">
        <v>1</v>
      </c>
      <c r="L22" s="14">
        <v>1</v>
      </c>
      <c r="M22" s="14">
        <v>1</v>
      </c>
      <c r="N22" s="14">
        <v>1</v>
      </c>
      <c r="O22" s="4">
        <v>2</v>
      </c>
      <c r="P22" s="14">
        <v>1</v>
      </c>
      <c r="Q22" s="14">
        <v>1</v>
      </c>
      <c r="R22" s="13">
        <v>2</v>
      </c>
      <c r="S22" s="14">
        <v>1</v>
      </c>
      <c r="T22" s="14">
        <v>1</v>
      </c>
      <c r="U22" s="14">
        <v>1</v>
      </c>
      <c r="V22" s="14">
        <v>1</v>
      </c>
      <c r="W22" s="14">
        <v>1</v>
      </c>
      <c r="X22" s="14">
        <v>1</v>
      </c>
      <c r="Y22" s="14">
        <v>1</v>
      </c>
      <c r="Z22" s="14">
        <v>1</v>
      </c>
      <c r="AA22" s="14">
        <v>1</v>
      </c>
      <c r="AB22" s="14">
        <v>1</v>
      </c>
      <c r="AC22" s="14">
        <v>1</v>
      </c>
      <c r="AD22" s="14">
        <v>1</v>
      </c>
      <c r="AE22" s="14">
        <v>1</v>
      </c>
      <c r="AF22" s="14">
        <v>1</v>
      </c>
      <c r="AG22" s="14">
        <v>1</v>
      </c>
      <c r="AH22" s="14">
        <v>1</v>
      </c>
      <c r="AI22" s="14">
        <v>1</v>
      </c>
      <c r="AJ22" s="40">
        <f t="shared" si="0"/>
        <v>1.0606060606060606</v>
      </c>
      <c r="AK22" s="41">
        <f t="shared" si="1"/>
        <v>1</v>
      </c>
      <c r="AL22" s="41">
        <f t="shared" si="2"/>
        <v>1</v>
      </c>
    </row>
    <row r="23" spans="1:38" x14ac:dyDescent="0.2">
      <c r="A23" s="2">
        <v>21</v>
      </c>
      <c r="B23" s="14">
        <v>1</v>
      </c>
      <c r="C23" s="14">
        <v>1</v>
      </c>
      <c r="D23" s="14">
        <v>1</v>
      </c>
      <c r="E23" s="14">
        <v>1</v>
      </c>
      <c r="F23" s="14">
        <v>1</v>
      </c>
      <c r="G23" s="14">
        <v>1</v>
      </c>
      <c r="H23" s="4">
        <v>2</v>
      </c>
      <c r="I23" s="14">
        <v>1</v>
      </c>
      <c r="J23" s="3">
        <v>1</v>
      </c>
      <c r="K23" s="3">
        <v>1</v>
      </c>
      <c r="L23" s="14">
        <v>1</v>
      </c>
      <c r="M23" s="14">
        <v>1</v>
      </c>
      <c r="N23" s="14">
        <v>1</v>
      </c>
      <c r="O23" s="4">
        <v>2</v>
      </c>
      <c r="P23" s="14">
        <v>1</v>
      </c>
      <c r="Q23" s="14">
        <v>1</v>
      </c>
      <c r="R23" s="13">
        <v>2</v>
      </c>
      <c r="S23" s="14">
        <v>1</v>
      </c>
      <c r="T23" s="14">
        <v>1</v>
      </c>
      <c r="U23" s="14">
        <v>1</v>
      </c>
      <c r="V23" s="14">
        <v>1</v>
      </c>
      <c r="W23" s="14">
        <v>1</v>
      </c>
      <c r="X23" s="14">
        <v>1</v>
      </c>
      <c r="Y23" s="14">
        <v>1</v>
      </c>
      <c r="Z23" s="14">
        <v>1</v>
      </c>
      <c r="AA23" s="14">
        <v>1</v>
      </c>
      <c r="AB23" s="14">
        <v>1</v>
      </c>
      <c r="AC23" s="14">
        <v>1</v>
      </c>
      <c r="AD23" s="14">
        <v>1</v>
      </c>
      <c r="AE23" s="14">
        <v>1</v>
      </c>
      <c r="AF23" s="14">
        <v>1</v>
      </c>
      <c r="AG23" s="14">
        <v>1</v>
      </c>
      <c r="AH23" s="14">
        <v>1</v>
      </c>
      <c r="AI23" s="14">
        <v>1</v>
      </c>
      <c r="AJ23" s="40">
        <f t="shared" si="0"/>
        <v>1.0909090909090908</v>
      </c>
      <c r="AK23" s="41">
        <f t="shared" si="1"/>
        <v>1</v>
      </c>
      <c r="AL23" s="41">
        <f t="shared" si="2"/>
        <v>1</v>
      </c>
    </row>
    <row r="24" spans="1:38" x14ac:dyDescent="0.2">
      <c r="A24" s="11">
        <v>22</v>
      </c>
      <c r="B24" s="14">
        <v>1</v>
      </c>
      <c r="C24" s="14">
        <v>1</v>
      </c>
      <c r="D24" s="14">
        <v>1</v>
      </c>
      <c r="E24" s="14">
        <v>1</v>
      </c>
      <c r="F24" s="14">
        <v>1</v>
      </c>
      <c r="G24" s="14">
        <v>1</v>
      </c>
      <c r="H24" s="4">
        <v>2</v>
      </c>
      <c r="I24" s="14">
        <v>1</v>
      </c>
      <c r="J24" s="3">
        <v>1</v>
      </c>
      <c r="K24" s="3">
        <v>1</v>
      </c>
      <c r="L24" s="14">
        <v>1</v>
      </c>
      <c r="M24" s="14">
        <v>1</v>
      </c>
      <c r="N24" s="14">
        <v>1</v>
      </c>
      <c r="O24" s="4">
        <v>2</v>
      </c>
      <c r="P24" s="14">
        <v>1</v>
      </c>
      <c r="Q24" s="14">
        <v>1</v>
      </c>
      <c r="R24" s="13">
        <v>2</v>
      </c>
      <c r="S24" s="14">
        <v>1</v>
      </c>
      <c r="T24" s="14">
        <v>1</v>
      </c>
      <c r="U24" s="14">
        <v>1</v>
      </c>
      <c r="V24" s="14">
        <v>1</v>
      </c>
      <c r="W24" s="14">
        <v>1</v>
      </c>
      <c r="X24" s="14">
        <v>1</v>
      </c>
      <c r="Y24" s="14">
        <v>1</v>
      </c>
      <c r="Z24" s="14">
        <v>1</v>
      </c>
      <c r="AA24" s="14">
        <v>1</v>
      </c>
      <c r="AB24" s="14">
        <v>1</v>
      </c>
      <c r="AC24" s="14">
        <v>1</v>
      </c>
      <c r="AD24" s="14">
        <v>1</v>
      </c>
      <c r="AE24" s="14">
        <v>1</v>
      </c>
      <c r="AF24" s="14">
        <v>1</v>
      </c>
      <c r="AG24" s="14">
        <v>1</v>
      </c>
      <c r="AH24" s="14">
        <v>1</v>
      </c>
      <c r="AI24" s="14">
        <v>1</v>
      </c>
      <c r="AJ24" s="40">
        <f t="shared" si="0"/>
        <v>1.0909090909090908</v>
      </c>
      <c r="AK24" s="41">
        <f t="shared" si="1"/>
        <v>1</v>
      </c>
      <c r="AL24" s="41">
        <f t="shared" si="2"/>
        <v>1</v>
      </c>
    </row>
    <row r="25" spans="1:38" x14ac:dyDescent="0.2">
      <c r="A25" s="2">
        <v>23</v>
      </c>
      <c r="B25" s="14">
        <v>1</v>
      </c>
      <c r="C25" s="14">
        <v>1</v>
      </c>
      <c r="D25" s="14">
        <v>1</v>
      </c>
      <c r="E25" s="14">
        <v>1</v>
      </c>
      <c r="F25" s="14">
        <v>1</v>
      </c>
      <c r="G25" s="14">
        <v>1</v>
      </c>
      <c r="H25" s="4">
        <v>2</v>
      </c>
      <c r="I25" s="14">
        <v>1</v>
      </c>
      <c r="J25" s="3">
        <v>1</v>
      </c>
      <c r="K25" s="3">
        <v>1</v>
      </c>
      <c r="L25" s="14">
        <v>1</v>
      </c>
      <c r="M25" s="14">
        <v>1</v>
      </c>
      <c r="N25" s="14">
        <v>1</v>
      </c>
      <c r="O25" s="4">
        <v>2</v>
      </c>
      <c r="P25" s="14">
        <v>1</v>
      </c>
      <c r="Q25" s="14">
        <v>1</v>
      </c>
      <c r="R25" s="13">
        <v>2</v>
      </c>
      <c r="S25" s="14">
        <v>1</v>
      </c>
      <c r="T25" s="14">
        <v>1</v>
      </c>
      <c r="U25" s="14">
        <v>1</v>
      </c>
      <c r="V25" s="14">
        <v>1</v>
      </c>
      <c r="W25" s="14">
        <v>1</v>
      </c>
      <c r="X25" s="14">
        <v>1</v>
      </c>
      <c r="Y25" s="14">
        <v>1</v>
      </c>
      <c r="Z25" s="14">
        <v>1</v>
      </c>
      <c r="AA25" s="14">
        <v>1</v>
      </c>
      <c r="AB25" s="14">
        <v>1</v>
      </c>
      <c r="AC25" s="14">
        <v>1</v>
      </c>
      <c r="AD25" s="14">
        <v>1</v>
      </c>
      <c r="AE25" s="14">
        <v>1</v>
      </c>
      <c r="AF25" s="14">
        <v>1</v>
      </c>
      <c r="AG25" s="14">
        <v>1</v>
      </c>
      <c r="AH25" s="14">
        <v>1</v>
      </c>
      <c r="AI25" s="14">
        <v>1</v>
      </c>
      <c r="AJ25" s="40">
        <f t="shared" si="0"/>
        <v>1.0909090909090908</v>
      </c>
      <c r="AK25" s="41">
        <f t="shared" si="1"/>
        <v>1</v>
      </c>
      <c r="AL25" s="41">
        <f t="shared" si="2"/>
        <v>1</v>
      </c>
    </row>
    <row r="26" spans="1:38" x14ac:dyDescent="0.2">
      <c r="A26" s="11">
        <v>24</v>
      </c>
      <c r="B26" s="14">
        <v>1</v>
      </c>
      <c r="C26" s="14">
        <v>1</v>
      </c>
      <c r="D26" s="14">
        <v>1</v>
      </c>
      <c r="E26" s="14">
        <v>1</v>
      </c>
      <c r="F26" s="14">
        <v>1</v>
      </c>
      <c r="G26" s="14">
        <v>1</v>
      </c>
      <c r="H26" s="4">
        <v>2</v>
      </c>
      <c r="I26" s="14">
        <v>1</v>
      </c>
      <c r="J26" s="3">
        <v>1</v>
      </c>
      <c r="K26" s="3">
        <v>1</v>
      </c>
      <c r="L26" s="14">
        <v>1</v>
      </c>
      <c r="M26" s="14">
        <v>1</v>
      </c>
      <c r="N26" s="14">
        <v>1</v>
      </c>
      <c r="O26" s="4">
        <v>2</v>
      </c>
      <c r="P26" s="14">
        <v>1</v>
      </c>
      <c r="Q26" s="14">
        <v>1</v>
      </c>
      <c r="R26" s="13">
        <v>2</v>
      </c>
      <c r="S26" s="14">
        <v>1</v>
      </c>
      <c r="T26" s="14">
        <v>1</v>
      </c>
      <c r="U26" s="14">
        <v>1</v>
      </c>
      <c r="V26" s="14">
        <v>1</v>
      </c>
      <c r="W26" s="14">
        <v>1</v>
      </c>
      <c r="X26" s="14">
        <v>1</v>
      </c>
      <c r="Y26" s="14">
        <v>1</v>
      </c>
      <c r="Z26" s="14">
        <v>1</v>
      </c>
      <c r="AA26" s="14">
        <v>1</v>
      </c>
      <c r="AB26" s="14">
        <v>1</v>
      </c>
      <c r="AC26" s="14">
        <v>1</v>
      </c>
      <c r="AD26" s="14">
        <v>1</v>
      </c>
      <c r="AE26" s="14">
        <v>1</v>
      </c>
      <c r="AF26" s="14">
        <v>1</v>
      </c>
      <c r="AG26" s="14">
        <v>1</v>
      </c>
      <c r="AH26" s="14">
        <v>1</v>
      </c>
      <c r="AI26" s="14">
        <v>1</v>
      </c>
      <c r="AJ26" s="40">
        <f t="shared" si="0"/>
        <v>1.0909090909090908</v>
      </c>
      <c r="AK26" s="41">
        <f t="shared" si="1"/>
        <v>1</v>
      </c>
      <c r="AL26" s="41">
        <f t="shared" si="2"/>
        <v>1</v>
      </c>
    </row>
    <row r="27" spans="1:38" x14ac:dyDescent="0.2">
      <c r="A27" s="2">
        <v>25</v>
      </c>
      <c r="B27" s="14">
        <v>1</v>
      </c>
      <c r="C27" s="14">
        <v>1</v>
      </c>
      <c r="D27" s="14">
        <v>1</v>
      </c>
      <c r="E27" s="14">
        <v>1</v>
      </c>
      <c r="F27" s="14">
        <v>1</v>
      </c>
      <c r="G27" s="14">
        <v>1</v>
      </c>
      <c r="H27" s="4">
        <v>2</v>
      </c>
      <c r="I27" s="14">
        <v>1</v>
      </c>
      <c r="J27" s="3">
        <v>1</v>
      </c>
      <c r="K27" s="3">
        <v>1</v>
      </c>
      <c r="L27" s="14">
        <v>1</v>
      </c>
      <c r="M27" s="14">
        <v>1</v>
      </c>
      <c r="N27" s="14">
        <v>1</v>
      </c>
      <c r="O27" s="4">
        <v>2</v>
      </c>
      <c r="P27" s="14">
        <v>1</v>
      </c>
      <c r="Q27" s="14">
        <v>1</v>
      </c>
      <c r="R27" s="13">
        <v>2</v>
      </c>
      <c r="S27" s="14">
        <v>1</v>
      </c>
      <c r="T27" s="14">
        <v>1</v>
      </c>
      <c r="U27" s="14">
        <v>1</v>
      </c>
      <c r="V27" s="14">
        <v>1</v>
      </c>
      <c r="W27" s="14">
        <v>1</v>
      </c>
      <c r="X27" s="14">
        <v>1</v>
      </c>
      <c r="Y27" s="14">
        <v>1</v>
      </c>
      <c r="Z27" s="14">
        <v>1</v>
      </c>
      <c r="AA27" s="14">
        <v>1</v>
      </c>
      <c r="AB27" s="14">
        <v>1</v>
      </c>
      <c r="AC27" s="14">
        <v>1</v>
      </c>
      <c r="AD27" s="14">
        <v>1</v>
      </c>
      <c r="AE27" s="14">
        <v>1</v>
      </c>
      <c r="AF27" s="14">
        <v>1</v>
      </c>
      <c r="AG27" s="14">
        <v>1</v>
      </c>
      <c r="AH27" s="14">
        <v>1</v>
      </c>
      <c r="AI27" s="14">
        <v>1</v>
      </c>
      <c r="AJ27" s="40">
        <f t="shared" si="0"/>
        <v>1.0909090909090908</v>
      </c>
      <c r="AK27" s="41">
        <f t="shared" si="1"/>
        <v>1</v>
      </c>
      <c r="AL27" s="41">
        <f t="shared" si="2"/>
        <v>1</v>
      </c>
    </row>
    <row r="28" spans="1:38" x14ac:dyDescent="0.2">
      <c r="A28" s="11">
        <v>26</v>
      </c>
      <c r="B28" s="14">
        <v>1</v>
      </c>
      <c r="C28" s="14">
        <v>1</v>
      </c>
      <c r="D28" s="14">
        <v>1</v>
      </c>
      <c r="E28" s="14">
        <v>1</v>
      </c>
      <c r="F28" s="14">
        <v>1</v>
      </c>
      <c r="G28" s="14">
        <v>1</v>
      </c>
      <c r="H28" s="4">
        <v>2</v>
      </c>
      <c r="I28" s="14">
        <v>1</v>
      </c>
      <c r="J28" s="3">
        <v>1</v>
      </c>
      <c r="K28" s="3">
        <v>1</v>
      </c>
      <c r="L28" s="14">
        <v>1</v>
      </c>
      <c r="M28" s="14">
        <v>1</v>
      </c>
      <c r="N28" s="14">
        <v>1</v>
      </c>
      <c r="O28" s="4">
        <v>2</v>
      </c>
      <c r="P28" s="14">
        <v>1</v>
      </c>
      <c r="Q28" s="14">
        <v>1</v>
      </c>
      <c r="R28" s="13">
        <v>2</v>
      </c>
      <c r="S28" s="14">
        <v>1</v>
      </c>
      <c r="T28" s="14">
        <v>1</v>
      </c>
      <c r="U28" s="14">
        <v>1</v>
      </c>
      <c r="V28" s="14">
        <v>1</v>
      </c>
      <c r="W28" s="14">
        <v>1</v>
      </c>
      <c r="X28" s="14">
        <v>1</v>
      </c>
      <c r="Y28" s="14">
        <v>1</v>
      </c>
      <c r="Z28" s="14">
        <v>1</v>
      </c>
      <c r="AA28" s="14">
        <v>1</v>
      </c>
      <c r="AB28" s="14">
        <v>1</v>
      </c>
      <c r="AC28" s="14">
        <v>1</v>
      </c>
      <c r="AD28" s="14">
        <v>1</v>
      </c>
      <c r="AE28" s="14">
        <v>1</v>
      </c>
      <c r="AF28" s="14">
        <v>1</v>
      </c>
      <c r="AG28" s="14">
        <v>1</v>
      </c>
      <c r="AH28" s="14">
        <v>1</v>
      </c>
      <c r="AI28" s="14">
        <v>1</v>
      </c>
      <c r="AJ28" s="40">
        <f t="shared" si="0"/>
        <v>1.0909090909090908</v>
      </c>
      <c r="AK28" s="41">
        <f t="shared" si="1"/>
        <v>1</v>
      </c>
      <c r="AL28" s="41">
        <f t="shared" si="2"/>
        <v>1</v>
      </c>
    </row>
    <row r="29" spans="1:38" x14ac:dyDescent="0.2">
      <c r="A29" s="2">
        <v>27</v>
      </c>
      <c r="B29" s="14">
        <v>1</v>
      </c>
      <c r="C29" s="14">
        <v>1</v>
      </c>
      <c r="D29" s="14">
        <v>1</v>
      </c>
      <c r="E29" s="14">
        <v>1</v>
      </c>
      <c r="F29" s="14">
        <v>1</v>
      </c>
      <c r="G29" s="14">
        <v>1</v>
      </c>
      <c r="H29" s="4">
        <v>2</v>
      </c>
      <c r="I29" s="14">
        <v>1</v>
      </c>
      <c r="J29" s="3">
        <v>1</v>
      </c>
      <c r="K29" s="3">
        <v>1</v>
      </c>
      <c r="L29" s="14">
        <v>1</v>
      </c>
      <c r="M29" s="14">
        <v>1</v>
      </c>
      <c r="N29" s="14">
        <v>1</v>
      </c>
      <c r="O29" s="4">
        <v>2</v>
      </c>
      <c r="P29" s="14">
        <v>1</v>
      </c>
      <c r="Q29" s="14">
        <v>1</v>
      </c>
      <c r="R29" s="13">
        <v>2</v>
      </c>
      <c r="S29" s="14">
        <v>1</v>
      </c>
      <c r="T29" s="14">
        <v>1</v>
      </c>
      <c r="U29" s="14">
        <v>1</v>
      </c>
      <c r="V29" s="14">
        <v>1</v>
      </c>
      <c r="W29" s="14">
        <v>1</v>
      </c>
      <c r="X29" s="14">
        <v>1</v>
      </c>
      <c r="Y29" s="14">
        <v>1</v>
      </c>
      <c r="Z29" s="14">
        <v>1</v>
      </c>
      <c r="AA29" s="14">
        <v>1</v>
      </c>
      <c r="AB29" s="14">
        <v>1</v>
      </c>
      <c r="AC29" s="14">
        <v>1</v>
      </c>
      <c r="AD29" s="14">
        <v>1</v>
      </c>
      <c r="AE29" s="14">
        <v>1</v>
      </c>
      <c r="AF29" s="14">
        <v>1</v>
      </c>
      <c r="AG29" s="14">
        <v>1</v>
      </c>
      <c r="AH29" s="14">
        <v>1</v>
      </c>
      <c r="AI29" s="14">
        <v>1</v>
      </c>
      <c r="AJ29" s="40">
        <f t="shared" si="0"/>
        <v>1.0909090909090908</v>
      </c>
      <c r="AK29" s="41">
        <f t="shared" si="1"/>
        <v>1</v>
      </c>
      <c r="AL29" s="41">
        <f t="shared" si="2"/>
        <v>1</v>
      </c>
    </row>
    <row r="30" spans="1:38" x14ac:dyDescent="0.2">
      <c r="A30" s="11">
        <v>28</v>
      </c>
      <c r="B30" s="14">
        <v>1</v>
      </c>
      <c r="C30" s="14">
        <v>1</v>
      </c>
      <c r="D30" s="14">
        <v>1</v>
      </c>
      <c r="E30" s="14">
        <v>1</v>
      </c>
      <c r="F30" s="14">
        <v>1</v>
      </c>
      <c r="G30" s="14">
        <v>1</v>
      </c>
      <c r="H30" s="4">
        <v>2</v>
      </c>
      <c r="I30" s="14">
        <v>1</v>
      </c>
      <c r="J30" s="3">
        <v>1</v>
      </c>
      <c r="K30" s="3">
        <v>1</v>
      </c>
      <c r="L30" s="14">
        <v>1</v>
      </c>
      <c r="M30" s="14">
        <v>1</v>
      </c>
      <c r="N30" s="14">
        <v>1</v>
      </c>
      <c r="O30" s="4">
        <v>2</v>
      </c>
      <c r="P30" s="14">
        <v>1</v>
      </c>
      <c r="Q30" s="14">
        <v>1</v>
      </c>
      <c r="R30" s="13">
        <v>2</v>
      </c>
      <c r="S30" s="14">
        <v>1</v>
      </c>
      <c r="T30" s="14">
        <v>1</v>
      </c>
      <c r="U30" s="14">
        <v>1</v>
      </c>
      <c r="V30" s="14">
        <v>1</v>
      </c>
      <c r="W30" s="14">
        <v>1</v>
      </c>
      <c r="X30" s="14">
        <v>1</v>
      </c>
      <c r="Y30" s="14">
        <v>1</v>
      </c>
      <c r="Z30" s="14">
        <v>1</v>
      </c>
      <c r="AA30" s="14">
        <v>1</v>
      </c>
      <c r="AB30" s="14">
        <v>1</v>
      </c>
      <c r="AC30" s="14">
        <v>1</v>
      </c>
      <c r="AD30" s="14">
        <v>1</v>
      </c>
      <c r="AE30" s="14">
        <v>1</v>
      </c>
      <c r="AF30" s="14">
        <v>1</v>
      </c>
      <c r="AG30" s="14">
        <v>1</v>
      </c>
      <c r="AH30" s="13">
        <v>2</v>
      </c>
      <c r="AI30" s="14">
        <v>1</v>
      </c>
      <c r="AJ30" s="40">
        <f t="shared" si="0"/>
        <v>1.1212121212121211</v>
      </c>
      <c r="AK30" s="41">
        <f t="shared" si="1"/>
        <v>1.25</v>
      </c>
      <c r="AL30" s="41">
        <f t="shared" si="2"/>
        <v>1.1111111111111112</v>
      </c>
    </row>
    <row r="31" spans="1:38" x14ac:dyDescent="0.2">
      <c r="A31" s="2">
        <v>29</v>
      </c>
      <c r="B31" s="14">
        <v>1</v>
      </c>
      <c r="C31" s="14">
        <v>1</v>
      </c>
      <c r="D31" s="14">
        <v>1</v>
      </c>
      <c r="E31" s="14">
        <v>1</v>
      </c>
      <c r="F31" s="14">
        <v>1</v>
      </c>
      <c r="G31" s="14">
        <v>1</v>
      </c>
      <c r="H31" s="4">
        <v>2</v>
      </c>
      <c r="I31" s="14">
        <v>1</v>
      </c>
      <c r="J31" s="3">
        <v>1</v>
      </c>
      <c r="K31" s="3">
        <v>1</v>
      </c>
      <c r="L31" s="14">
        <v>1</v>
      </c>
      <c r="M31" s="14">
        <v>1</v>
      </c>
      <c r="N31" s="14">
        <v>1</v>
      </c>
      <c r="O31" s="4">
        <v>2</v>
      </c>
      <c r="P31" s="14">
        <v>1</v>
      </c>
      <c r="Q31" s="14">
        <v>1</v>
      </c>
      <c r="R31" s="13">
        <v>2</v>
      </c>
      <c r="S31" s="14">
        <v>1</v>
      </c>
      <c r="T31" s="14">
        <v>1</v>
      </c>
      <c r="U31" s="14">
        <v>1</v>
      </c>
      <c r="V31" s="14">
        <v>1</v>
      </c>
      <c r="W31" s="14">
        <v>1</v>
      </c>
      <c r="X31" s="14">
        <v>1</v>
      </c>
      <c r="Y31" s="14">
        <v>1</v>
      </c>
      <c r="Z31" s="14">
        <v>1</v>
      </c>
      <c r="AA31" s="14">
        <v>1</v>
      </c>
      <c r="AB31" s="14">
        <v>1</v>
      </c>
      <c r="AC31" s="14">
        <v>1</v>
      </c>
      <c r="AD31" s="14">
        <v>1</v>
      </c>
      <c r="AE31" s="14">
        <v>1</v>
      </c>
      <c r="AF31" s="14">
        <v>1</v>
      </c>
      <c r="AG31" s="14">
        <v>1</v>
      </c>
      <c r="AH31" s="13">
        <v>2</v>
      </c>
      <c r="AI31" s="14">
        <v>1</v>
      </c>
      <c r="AJ31" s="40">
        <f t="shared" si="0"/>
        <v>1.1212121212121211</v>
      </c>
      <c r="AK31" s="41">
        <f t="shared" si="1"/>
        <v>1.25</v>
      </c>
      <c r="AL31" s="41">
        <f t="shared" si="2"/>
        <v>1.1111111111111112</v>
      </c>
    </row>
    <row r="32" spans="1:38" x14ac:dyDescent="0.2">
      <c r="A32" s="11">
        <v>30</v>
      </c>
      <c r="B32" s="14">
        <v>1</v>
      </c>
      <c r="C32" s="14">
        <v>1</v>
      </c>
      <c r="D32" s="14">
        <v>1</v>
      </c>
      <c r="E32" s="14">
        <v>1</v>
      </c>
      <c r="F32" s="14">
        <v>1</v>
      </c>
      <c r="G32" s="14">
        <v>1</v>
      </c>
      <c r="H32" s="4">
        <v>2</v>
      </c>
      <c r="I32" s="14">
        <v>1</v>
      </c>
      <c r="J32" s="3">
        <v>1</v>
      </c>
      <c r="K32" s="3">
        <v>1</v>
      </c>
      <c r="L32" s="14">
        <v>1</v>
      </c>
      <c r="M32" s="14">
        <v>1</v>
      </c>
      <c r="N32" s="14">
        <v>1</v>
      </c>
      <c r="O32" s="4">
        <v>2</v>
      </c>
      <c r="P32" s="14">
        <v>1</v>
      </c>
      <c r="Q32" s="14">
        <v>1</v>
      </c>
      <c r="R32" s="13">
        <v>2</v>
      </c>
      <c r="S32" s="14">
        <v>1</v>
      </c>
      <c r="T32" s="14">
        <v>1</v>
      </c>
      <c r="U32" s="14">
        <v>1</v>
      </c>
      <c r="V32" s="14">
        <v>1</v>
      </c>
      <c r="W32" s="14">
        <v>1</v>
      </c>
      <c r="X32" s="14">
        <v>1</v>
      </c>
      <c r="Y32" s="14">
        <v>1</v>
      </c>
      <c r="Z32" s="14">
        <v>1</v>
      </c>
      <c r="AA32" s="14">
        <v>1</v>
      </c>
      <c r="AB32" s="14">
        <v>1</v>
      </c>
      <c r="AC32" s="14">
        <v>1</v>
      </c>
      <c r="AD32" s="14">
        <v>1</v>
      </c>
      <c r="AE32" s="14">
        <v>1</v>
      </c>
      <c r="AF32" s="14">
        <v>1</v>
      </c>
      <c r="AG32" s="14">
        <v>1</v>
      </c>
      <c r="AH32" s="13">
        <v>2</v>
      </c>
      <c r="AI32" s="14">
        <v>1</v>
      </c>
      <c r="AJ32" s="40">
        <f t="shared" si="0"/>
        <v>1.1212121212121211</v>
      </c>
      <c r="AK32" s="41">
        <f t="shared" si="1"/>
        <v>1.25</v>
      </c>
      <c r="AL32" s="41">
        <f t="shared" si="2"/>
        <v>1.1111111111111112</v>
      </c>
    </row>
    <row r="33" spans="1:38" x14ac:dyDescent="0.2">
      <c r="A33" s="2">
        <v>31</v>
      </c>
      <c r="B33" s="14">
        <v>1</v>
      </c>
      <c r="C33" s="14">
        <v>1</v>
      </c>
      <c r="D33" s="14">
        <v>1</v>
      </c>
      <c r="E33" s="14">
        <v>1</v>
      </c>
      <c r="F33" s="14">
        <v>1</v>
      </c>
      <c r="G33" s="14">
        <v>1</v>
      </c>
      <c r="H33" s="4">
        <v>2</v>
      </c>
      <c r="I33" s="14">
        <v>1</v>
      </c>
      <c r="J33" s="3">
        <v>1</v>
      </c>
      <c r="K33" s="3">
        <v>1</v>
      </c>
      <c r="L33" s="14">
        <v>1</v>
      </c>
      <c r="M33" s="14">
        <v>1</v>
      </c>
      <c r="N33" s="14">
        <v>1</v>
      </c>
      <c r="O33" s="4">
        <v>2</v>
      </c>
      <c r="P33" s="14">
        <v>1</v>
      </c>
      <c r="Q33" s="14">
        <v>1</v>
      </c>
      <c r="R33" s="13">
        <v>2</v>
      </c>
      <c r="S33" s="14">
        <v>1</v>
      </c>
      <c r="T33" s="14">
        <v>1</v>
      </c>
      <c r="U33" s="14">
        <v>1</v>
      </c>
      <c r="V33" s="14">
        <v>1</v>
      </c>
      <c r="W33" s="14">
        <v>1</v>
      </c>
      <c r="X33" s="14">
        <v>1</v>
      </c>
      <c r="Y33" s="14">
        <v>1</v>
      </c>
      <c r="Z33" s="14">
        <v>1</v>
      </c>
      <c r="AA33" s="14">
        <v>1</v>
      </c>
      <c r="AB33" s="14">
        <v>1</v>
      </c>
      <c r="AC33" s="14">
        <v>1</v>
      </c>
      <c r="AD33" s="14">
        <v>1</v>
      </c>
      <c r="AE33" s="14">
        <v>1</v>
      </c>
      <c r="AF33" s="14">
        <v>1</v>
      </c>
      <c r="AG33" s="14">
        <v>1</v>
      </c>
      <c r="AH33" s="13">
        <v>2</v>
      </c>
      <c r="AI33" s="14">
        <v>1</v>
      </c>
      <c r="AJ33" s="40">
        <f t="shared" si="0"/>
        <v>1.1212121212121211</v>
      </c>
      <c r="AK33" s="41">
        <f t="shared" si="1"/>
        <v>1.25</v>
      </c>
      <c r="AL33" s="41">
        <f t="shared" si="2"/>
        <v>1.1111111111111112</v>
      </c>
    </row>
    <row r="34" spans="1:38" ht="51" x14ac:dyDescent="0.2">
      <c r="F34" s="6" t="s">
        <v>15</v>
      </c>
      <c r="AJ34" s="7" t="s">
        <v>16</v>
      </c>
      <c r="AK34" s="23" t="s">
        <v>21</v>
      </c>
      <c r="AL34" s="23" t="s">
        <v>22</v>
      </c>
    </row>
    <row r="35" spans="1:38" x14ac:dyDescent="0.2">
      <c r="B35" s="3">
        <f t="shared" ref="B35:O35" si="3">AVERAGE(B3:B33)</f>
        <v>1</v>
      </c>
      <c r="C35" s="3">
        <f t="shared" si="3"/>
        <v>1</v>
      </c>
      <c r="D35" s="3">
        <f t="shared" si="3"/>
        <v>1</v>
      </c>
      <c r="E35" s="3">
        <f t="shared" si="3"/>
        <v>1</v>
      </c>
      <c r="F35" s="3">
        <f t="shared" si="3"/>
        <v>1</v>
      </c>
      <c r="G35" s="3">
        <f t="shared" si="3"/>
        <v>1</v>
      </c>
      <c r="H35" s="4">
        <f t="shared" si="3"/>
        <v>1.5806451612903225</v>
      </c>
      <c r="I35" s="3">
        <f t="shared" si="3"/>
        <v>1</v>
      </c>
      <c r="J35" s="3">
        <f t="shared" si="3"/>
        <v>1</v>
      </c>
      <c r="K35" s="3">
        <f t="shared" si="3"/>
        <v>1</v>
      </c>
      <c r="L35" s="3">
        <f t="shared" si="3"/>
        <v>1.2580645161290323</v>
      </c>
      <c r="M35" s="3">
        <f t="shared" si="3"/>
        <v>1</v>
      </c>
      <c r="N35" s="3">
        <f t="shared" si="3"/>
        <v>1</v>
      </c>
      <c r="O35" s="4">
        <f t="shared" si="3"/>
        <v>2</v>
      </c>
      <c r="P35" s="29">
        <f t="shared" ref="P35:U35" si="4">AVERAGE(P3:P33)</f>
        <v>1</v>
      </c>
      <c r="Q35" s="29">
        <f t="shared" si="4"/>
        <v>1</v>
      </c>
      <c r="R35" s="30">
        <f t="shared" si="4"/>
        <v>1.935483870967742</v>
      </c>
      <c r="S35" s="29">
        <f t="shared" si="4"/>
        <v>1</v>
      </c>
      <c r="T35" s="29">
        <f t="shared" si="4"/>
        <v>1</v>
      </c>
      <c r="U35" s="29">
        <f t="shared" si="4"/>
        <v>1</v>
      </c>
      <c r="V35" s="29">
        <f t="shared" ref="V35:AC35" si="5">AVERAGE(V3:V33)</f>
        <v>1</v>
      </c>
      <c r="W35" s="29">
        <f t="shared" si="5"/>
        <v>1</v>
      </c>
      <c r="X35" s="29">
        <f t="shared" si="5"/>
        <v>1</v>
      </c>
      <c r="Y35" s="29">
        <f t="shared" si="5"/>
        <v>1</v>
      </c>
      <c r="Z35" s="29">
        <f t="shared" si="5"/>
        <v>1</v>
      </c>
      <c r="AA35" s="29">
        <f t="shared" si="5"/>
        <v>1</v>
      </c>
      <c r="AB35" s="29">
        <f t="shared" si="5"/>
        <v>1</v>
      </c>
      <c r="AC35" s="29">
        <f t="shared" si="5"/>
        <v>1</v>
      </c>
      <c r="AD35" s="29">
        <f t="shared" ref="AD35:AG35" si="6">AVERAGE(AD3:AD33)</f>
        <v>1</v>
      </c>
      <c r="AE35" s="29">
        <f t="shared" si="6"/>
        <v>1</v>
      </c>
      <c r="AF35" s="29">
        <f t="shared" si="6"/>
        <v>1</v>
      </c>
      <c r="AG35" s="29">
        <f t="shared" si="6"/>
        <v>1</v>
      </c>
      <c r="AH35" s="29">
        <f t="shared" ref="AH35:AI35" si="7">AVERAGE(AH3:AH33)</f>
        <v>1.1290322580645162</v>
      </c>
      <c r="AI35" s="29">
        <f t="shared" si="7"/>
        <v>1</v>
      </c>
      <c r="AJ35" s="3">
        <f>AVERAGE(B35:AI35)</f>
        <v>1.0853889943074004</v>
      </c>
      <c r="AK35" s="17">
        <f>AVERAGE(AE35:AH35)</f>
        <v>1.032258064516129</v>
      </c>
      <c r="AL35" s="17">
        <f>AVERAGE(Z35:AH35)</f>
        <v>1.0143369175627239</v>
      </c>
    </row>
    <row r="36" spans="1:38" x14ac:dyDescent="0.2">
      <c r="A36" s="56" t="s">
        <v>20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21" t="s">
        <v>1</v>
      </c>
      <c r="P36" s="21" t="s">
        <v>1</v>
      </c>
      <c r="Q36" s="21" t="s">
        <v>1</v>
      </c>
      <c r="R36" s="21" t="s">
        <v>1</v>
      </c>
      <c r="S36" s="21" t="s">
        <v>1</v>
      </c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K36" s="54" t="s">
        <v>19</v>
      </c>
      <c r="AL36" s="54"/>
    </row>
    <row r="37" spans="1:38" x14ac:dyDescent="0.2">
      <c r="A37" s="22">
        <v>1</v>
      </c>
      <c r="B37" s="19">
        <f>COUNTIF(B3:B33,"1")</f>
        <v>31</v>
      </c>
      <c r="C37" s="19">
        <f t="shared" ref="C37:O37" si="8">COUNTIF(C3:C33,"1")</f>
        <v>31</v>
      </c>
      <c r="D37" s="19">
        <f t="shared" si="8"/>
        <v>31</v>
      </c>
      <c r="E37" s="19">
        <f t="shared" si="8"/>
        <v>31</v>
      </c>
      <c r="F37" s="19">
        <f t="shared" si="8"/>
        <v>31</v>
      </c>
      <c r="G37" s="19">
        <f t="shared" si="8"/>
        <v>31</v>
      </c>
      <c r="H37" s="19">
        <f t="shared" si="8"/>
        <v>13</v>
      </c>
      <c r="I37" s="19">
        <f t="shared" si="8"/>
        <v>31</v>
      </c>
      <c r="J37" s="19">
        <f t="shared" si="8"/>
        <v>31</v>
      </c>
      <c r="K37" s="19">
        <f t="shared" si="8"/>
        <v>31</v>
      </c>
      <c r="L37" s="19">
        <f t="shared" si="8"/>
        <v>23</v>
      </c>
      <c r="M37" s="19">
        <f t="shared" si="8"/>
        <v>31</v>
      </c>
      <c r="N37" s="19">
        <f t="shared" si="8"/>
        <v>31</v>
      </c>
      <c r="O37" s="19">
        <f t="shared" si="8"/>
        <v>0</v>
      </c>
      <c r="P37" s="19">
        <f t="shared" ref="P37:U37" si="9">COUNTIF(P3:P33,"1")</f>
        <v>31</v>
      </c>
      <c r="Q37" s="19">
        <f t="shared" si="9"/>
        <v>31</v>
      </c>
      <c r="R37" s="19">
        <f t="shared" si="9"/>
        <v>2</v>
      </c>
      <c r="S37" s="19">
        <f t="shared" si="9"/>
        <v>31</v>
      </c>
      <c r="T37" s="19">
        <f t="shared" si="9"/>
        <v>31</v>
      </c>
      <c r="U37" s="19">
        <f t="shared" si="9"/>
        <v>31</v>
      </c>
      <c r="V37" s="19">
        <f t="shared" ref="V37:AB37" si="10">COUNTIF(V3:V33,"1")</f>
        <v>31</v>
      </c>
      <c r="W37" s="19">
        <f t="shared" si="10"/>
        <v>31</v>
      </c>
      <c r="X37" s="19">
        <f t="shared" si="10"/>
        <v>31</v>
      </c>
      <c r="Y37" s="19">
        <f t="shared" si="10"/>
        <v>31</v>
      </c>
      <c r="Z37" s="19">
        <f t="shared" si="10"/>
        <v>31</v>
      </c>
      <c r="AA37" s="19">
        <f t="shared" si="10"/>
        <v>31</v>
      </c>
      <c r="AB37" s="19">
        <f t="shared" si="10"/>
        <v>31</v>
      </c>
      <c r="AC37" s="19">
        <f t="shared" ref="AC37:AE37" si="11">COUNTIF(AC3:AC33,"1")</f>
        <v>31</v>
      </c>
      <c r="AD37" s="19">
        <f t="shared" si="11"/>
        <v>31</v>
      </c>
      <c r="AE37" s="19">
        <f t="shared" si="11"/>
        <v>31</v>
      </c>
      <c r="AF37" s="19">
        <f t="shared" ref="AF37:AG37" si="12">COUNTIF(AF3:AF33,"1")</f>
        <v>31</v>
      </c>
      <c r="AG37" s="19">
        <f t="shared" si="12"/>
        <v>31</v>
      </c>
      <c r="AH37" s="19">
        <f t="shared" ref="AH37:AI37" si="13">COUNTIF(AH3:AH33,"1")</f>
        <v>27</v>
      </c>
      <c r="AI37" s="19">
        <f t="shared" si="13"/>
        <v>31</v>
      </c>
      <c r="AK37" s="10">
        <f>AVERAGE(AE37:AI37)</f>
        <v>30.2</v>
      </c>
      <c r="AL37" s="10">
        <f>AVERAGE(Z37:AI37)</f>
        <v>30.6</v>
      </c>
    </row>
    <row r="38" spans="1:38" x14ac:dyDescent="0.2">
      <c r="A38" s="22">
        <v>2</v>
      </c>
      <c r="B38" s="19">
        <f>COUNTIF(B3:B33,"2")</f>
        <v>0</v>
      </c>
      <c r="C38" s="19">
        <f t="shared" ref="C38:O38" si="14">COUNTIF(C3:C33,"2")</f>
        <v>0</v>
      </c>
      <c r="D38" s="19">
        <f t="shared" si="14"/>
        <v>0</v>
      </c>
      <c r="E38" s="19">
        <f t="shared" si="14"/>
        <v>0</v>
      </c>
      <c r="F38" s="19">
        <f t="shared" si="14"/>
        <v>0</v>
      </c>
      <c r="G38" s="19">
        <f t="shared" si="14"/>
        <v>0</v>
      </c>
      <c r="H38" s="19">
        <f t="shared" si="14"/>
        <v>18</v>
      </c>
      <c r="I38" s="19">
        <f t="shared" si="14"/>
        <v>0</v>
      </c>
      <c r="J38" s="19">
        <f t="shared" si="14"/>
        <v>0</v>
      </c>
      <c r="K38" s="19">
        <f t="shared" si="14"/>
        <v>0</v>
      </c>
      <c r="L38" s="19">
        <f t="shared" si="14"/>
        <v>8</v>
      </c>
      <c r="M38" s="19">
        <f t="shared" si="14"/>
        <v>0</v>
      </c>
      <c r="N38" s="19">
        <f t="shared" si="14"/>
        <v>0</v>
      </c>
      <c r="O38" s="19">
        <f t="shared" si="14"/>
        <v>31</v>
      </c>
      <c r="P38" s="19">
        <f t="shared" ref="P38:U38" si="15">COUNTIF(P3:P33,"2")</f>
        <v>0</v>
      </c>
      <c r="Q38" s="19">
        <f t="shared" si="15"/>
        <v>0</v>
      </c>
      <c r="R38" s="19">
        <f t="shared" si="15"/>
        <v>29</v>
      </c>
      <c r="S38" s="19">
        <f t="shared" si="15"/>
        <v>0</v>
      </c>
      <c r="T38" s="19">
        <f t="shared" si="15"/>
        <v>0</v>
      </c>
      <c r="U38" s="19">
        <f t="shared" si="15"/>
        <v>0</v>
      </c>
      <c r="V38" s="19">
        <f t="shared" ref="V38:AB38" si="16">COUNTIF(V3:V33,"2")</f>
        <v>0</v>
      </c>
      <c r="W38" s="19">
        <f t="shared" si="16"/>
        <v>0</v>
      </c>
      <c r="X38" s="19">
        <f t="shared" si="16"/>
        <v>0</v>
      </c>
      <c r="Y38" s="19">
        <f t="shared" si="16"/>
        <v>0</v>
      </c>
      <c r="Z38" s="19">
        <f t="shared" si="16"/>
        <v>0</v>
      </c>
      <c r="AA38" s="19">
        <f t="shared" si="16"/>
        <v>0</v>
      </c>
      <c r="AB38" s="19">
        <f t="shared" si="16"/>
        <v>0</v>
      </c>
      <c r="AC38" s="19">
        <f t="shared" ref="AC38:AE38" si="17">COUNTIF(AC3:AC33,"2")</f>
        <v>0</v>
      </c>
      <c r="AD38" s="19">
        <f t="shared" si="17"/>
        <v>0</v>
      </c>
      <c r="AE38" s="19">
        <f t="shared" si="17"/>
        <v>0</v>
      </c>
      <c r="AF38" s="19">
        <f t="shared" ref="AF38:AG38" si="18">COUNTIF(AF3:AF33,"2")</f>
        <v>0</v>
      </c>
      <c r="AG38" s="19">
        <f t="shared" si="18"/>
        <v>0</v>
      </c>
      <c r="AH38" s="19">
        <f t="shared" ref="AH38:AI38" si="19">COUNTIF(AH3:AH33,"2")</f>
        <v>4</v>
      </c>
      <c r="AI38" s="19">
        <f t="shared" si="19"/>
        <v>0</v>
      </c>
      <c r="AK38" s="10">
        <f t="shared" ref="AK38:AK41" si="20">AVERAGE(AE38:AI38)</f>
        <v>0.8</v>
      </c>
      <c r="AL38" s="10">
        <f t="shared" ref="AL38:AL41" si="21">AVERAGE(Z38:AI38)</f>
        <v>0.4</v>
      </c>
    </row>
    <row r="39" spans="1:38" x14ac:dyDescent="0.2">
      <c r="A39" s="22">
        <v>3</v>
      </c>
      <c r="B39" s="19">
        <f>COUNTIF(B3:B33,"3")</f>
        <v>0</v>
      </c>
      <c r="C39" s="19">
        <f t="shared" ref="C39:O39" si="22">COUNTIF(C3:C33,"3")</f>
        <v>0</v>
      </c>
      <c r="D39" s="19">
        <f t="shared" si="22"/>
        <v>0</v>
      </c>
      <c r="E39" s="19">
        <f t="shared" si="22"/>
        <v>0</v>
      </c>
      <c r="F39" s="19">
        <f t="shared" si="22"/>
        <v>0</v>
      </c>
      <c r="G39" s="19">
        <f t="shared" si="22"/>
        <v>0</v>
      </c>
      <c r="H39" s="19">
        <f t="shared" si="22"/>
        <v>0</v>
      </c>
      <c r="I39" s="19">
        <f t="shared" si="22"/>
        <v>0</v>
      </c>
      <c r="J39" s="19">
        <f t="shared" si="22"/>
        <v>0</v>
      </c>
      <c r="K39" s="19">
        <f t="shared" si="22"/>
        <v>0</v>
      </c>
      <c r="L39" s="19">
        <f t="shared" si="22"/>
        <v>0</v>
      </c>
      <c r="M39" s="19">
        <f t="shared" si="22"/>
        <v>0</v>
      </c>
      <c r="N39" s="19">
        <f t="shared" si="22"/>
        <v>0</v>
      </c>
      <c r="O39" s="19">
        <f t="shared" si="22"/>
        <v>0</v>
      </c>
      <c r="P39" s="19">
        <f t="shared" ref="P39:U39" si="23">COUNTIF(P3:P33,"3")</f>
        <v>0</v>
      </c>
      <c r="Q39" s="19">
        <f t="shared" si="23"/>
        <v>0</v>
      </c>
      <c r="R39" s="19">
        <f t="shared" si="23"/>
        <v>0</v>
      </c>
      <c r="S39" s="19">
        <f t="shared" si="23"/>
        <v>0</v>
      </c>
      <c r="T39" s="19">
        <f t="shared" si="23"/>
        <v>0</v>
      </c>
      <c r="U39" s="19">
        <f t="shared" si="23"/>
        <v>0</v>
      </c>
      <c r="V39" s="19">
        <f t="shared" ref="V39:AB39" si="24">COUNTIF(V3:V33,"3")</f>
        <v>0</v>
      </c>
      <c r="W39" s="19">
        <f t="shared" si="24"/>
        <v>0</v>
      </c>
      <c r="X39" s="19">
        <f t="shared" si="24"/>
        <v>0</v>
      </c>
      <c r="Y39" s="19">
        <f t="shared" si="24"/>
        <v>0</v>
      </c>
      <c r="Z39" s="19">
        <f t="shared" si="24"/>
        <v>0</v>
      </c>
      <c r="AA39" s="19">
        <f t="shared" si="24"/>
        <v>0</v>
      </c>
      <c r="AB39" s="19">
        <f t="shared" si="24"/>
        <v>0</v>
      </c>
      <c r="AC39" s="19">
        <f t="shared" ref="AC39:AE39" si="25">COUNTIF(AC3:AC33,"3")</f>
        <v>0</v>
      </c>
      <c r="AD39" s="19">
        <f t="shared" si="25"/>
        <v>0</v>
      </c>
      <c r="AE39" s="19">
        <f t="shared" si="25"/>
        <v>0</v>
      </c>
      <c r="AF39" s="19">
        <f t="shared" ref="AF39:AG39" si="26">COUNTIF(AF3:AF33,"3")</f>
        <v>0</v>
      </c>
      <c r="AG39" s="19">
        <f t="shared" si="26"/>
        <v>0</v>
      </c>
      <c r="AH39" s="19">
        <f t="shared" ref="AH39:AI39" si="27">COUNTIF(AH3:AH33,"3")</f>
        <v>0</v>
      </c>
      <c r="AI39" s="19">
        <f t="shared" si="27"/>
        <v>0</v>
      </c>
      <c r="AK39" s="10">
        <f t="shared" si="20"/>
        <v>0</v>
      </c>
      <c r="AL39" s="10">
        <f t="shared" si="21"/>
        <v>0</v>
      </c>
    </row>
    <row r="40" spans="1:38" x14ac:dyDescent="0.2">
      <c r="A40" s="22">
        <v>4</v>
      </c>
      <c r="B40" s="19">
        <f>COUNTIF(B3:B33,"4")</f>
        <v>0</v>
      </c>
      <c r="C40" s="19">
        <f t="shared" ref="C40:O40" si="28">COUNTIF(C3:C33,"4")</f>
        <v>0</v>
      </c>
      <c r="D40" s="19">
        <f t="shared" si="28"/>
        <v>0</v>
      </c>
      <c r="E40" s="19">
        <f t="shared" si="28"/>
        <v>0</v>
      </c>
      <c r="F40" s="19">
        <f t="shared" si="28"/>
        <v>0</v>
      </c>
      <c r="G40" s="19">
        <f t="shared" si="28"/>
        <v>0</v>
      </c>
      <c r="H40" s="19">
        <f t="shared" si="28"/>
        <v>0</v>
      </c>
      <c r="I40" s="19">
        <f t="shared" si="28"/>
        <v>0</v>
      </c>
      <c r="J40" s="19">
        <f t="shared" si="28"/>
        <v>0</v>
      </c>
      <c r="K40" s="19">
        <f t="shared" si="28"/>
        <v>0</v>
      </c>
      <c r="L40" s="19">
        <f t="shared" si="28"/>
        <v>0</v>
      </c>
      <c r="M40" s="19">
        <f t="shared" si="28"/>
        <v>0</v>
      </c>
      <c r="N40" s="19">
        <f t="shared" si="28"/>
        <v>0</v>
      </c>
      <c r="O40" s="19">
        <f t="shared" si="28"/>
        <v>0</v>
      </c>
      <c r="P40" s="19">
        <f t="shared" ref="P40:U40" si="29">COUNTIF(P3:P33,"4")</f>
        <v>0</v>
      </c>
      <c r="Q40" s="19">
        <f t="shared" si="29"/>
        <v>0</v>
      </c>
      <c r="R40" s="19">
        <f t="shared" si="29"/>
        <v>0</v>
      </c>
      <c r="S40" s="19">
        <f t="shared" si="29"/>
        <v>0</v>
      </c>
      <c r="T40" s="19">
        <f t="shared" si="29"/>
        <v>0</v>
      </c>
      <c r="U40" s="19">
        <f t="shared" si="29"/>
        <v>0</v>
      </c>
      <c r="V40" s="19">
        <f t="shared" ref="V40:AB40" si="30">COUNTIF(V3:V33,"4")</f>
        <v>0</v>
      </c>
      <c r="W40" s="19">
        <f t="shared" si="30"/>
        <v>0</v>
      </c>
      <c r="X40" s="19">
        <f t="shared" si="30"/>
        <v>0</v>
      </c>
      <c r="Y40" s="19">
        <f t="shared" si="30"/>
        <v>0</v>
      </c>
      <c r="Z40" s="19">
        <f t="shared" si="30"/>
        <v>0</v>
      </c>
      <c r="AA40" s="19">
        <f t="shared" si="30"/>
        <v>0</v>
      </c>
      <c r="AB40" s="19">
        <f t="shared" si="30"/>
        <v>0</v>
      </c>
      <c r="AC40" s="19">
        <f t="shared" ref="AC40:AE40" si="31">COUNTIF(AC3:AC33,"4")</f>
        <v>0</v>
      </c>
      <c r="AD40" s="19">
        <f t="shared" si="31"/>
        <v>0</v>
      </c>
      <c r="AE40" s="19">
        <f t="shared" si="31"/>
        <v>0</v>
      </c>
      <c r="AF40" s="19">
        <f t="shared" ref="AF40:AG40" si="32">COUNTIF(AF3:AF33,"4")</f>
        <v>0</v>
      </c>
      <c r="AG40" s="19">
        <f t="shared" si="32"/>
        <v>0</v>
      </c>
      <c r="AH40" s="19">
        <f t="shared" ref="AH40:AI40" si="33">COUNTIF(AH3:AH33,"4")</f>
        <v>0</v>
      </c>
      <c r="AI40" s="19">
        <f t="shared" si="33"/>
        <v>0</v>
      </c>
      <c r="AK40" s="10">
        <f t="shared" si="20"/>
        <v>0</v>
      </c>
      <c r="AL40" s="10">
        <f t="shared" si="21"/>
        <v>0</v>
      </c>
    </row>
    <row r="41" spans="1:38" x14ac:dyDescent="0.2">
      <c r="A41" s="22">
        <v>5</v>
      </c>
      <c r="B41" s="19">
        <f>COUNTIF(B3:B33,"5")</f>
        <v>0</v>
      </c>
      <c r="C41" s="19">
        <f t="shared" ref="C41:O41" si="34">COUNTIF(C3:C33,"5")</f>
        <v>0</v>
      </c>
      <c r="D41" s="19">
        <f t="shared" si="34"/>
        <v>0</v>
      </c>
      <c r="E41" s="19">
        <f t="shared" si="34"/>
        <v>0</v>
      </c>
      <c r="F41" s="19">
        <f t="shared" si="34"/>
        <v>0</v>
      </c>
      <c r="G41" s="19">
        <f t="shared" si="34"/>
        <v>0</v>
      </c>
      <c r="H41" s="19">
        <f t="shared" si="34"/>
        <v>0</v>
      </c>
      <c r="I41" s="19">
        <f t="shared" si="34"/>
        <v>0</v>
      </c>
      <c r="J41" s="19">
        <f t="shared" si="34"/>
        <v>0</v>
      </c>
      <c r="K41" s="19">
        <f t="shared" si="34"/>
        <v>0</v>
      </c>
      <c r="L41" s="19">
        <f t="shared" si="34"/>
        <v>0</v>
      </c>
      <c r="M41" s="19">
        <f t="shared" si="34"/>
        <v>0</v>
      </c>
      <c r="N41" s="19">
        <f t="shared" si="34"/>
        <v>0</v>
      </c>
      <c r="O41" s="19">
        <f t="shared" si="34"/>
        <v>0</v>
      </c>
      <c r="P41" s="19">
        <f t="shared" ref="P41:U41" si="35">COUNTIF(P3:P33,"5")</f>
        <v>0</v>
      </c>
      <c r="Q41" s="19">
        <f t="shared" si="35"/>
        <v>0</v>
      </c>
      <c r="R41" s="19">
        <f t="shared" si="35"/>
        <v>0</v>
      </c>
      <c r="S41" s="19">
        <f t="shared" si="35"/>
        <v>0</v>
      </c>
      <c r="T41" s="19">
        <f t="shared" si="35"/>
        <v>0</v>
      </c>
      <c r="U41" s="19">
        <f t="shared" si="35"/>
        <v>0</v>
      </c>
      <c r="V41" s="19">
        <f t="shared" ref="V41:AB41" si="36">COUNTIF(V3:V33,"5")</f>
        <v>0</v>
      </c>
      <c r="W41" s="19">
        <f t="shared" si="36"/>
        <v>0</v>
      </c>
      <c r="X41" s="19">
        <f t="shared" si="36"/>
        <v>0</v>
      </c>
      <c r="Y41" s="19">
        <f t="shared" si="36"/>
        <v>0</v>
      </c>
      <c r="Z41" s="19">
        <f t="shared" si="36"/>
        <v>0</v>
      </c>
      <c r="AA41" s="19">
        <f t="shared" si="36"/>
        <v>0</v>
      </c>
      <c r="AB41" s="19">
        <f t="shared" si="36"/>
        <v>0</v>
      </c>
      <c r="AC41" s="19">
        <f t="shared" ref="AC41:AE41" si="37">COUNTIF(AC3:AC33,"5")</f>
        <v>0</v>
      </c>
      <c r="AD41" s="19">
        <f t="shared" si="37"/>
        <v>0</v>
      </c>
      <c r="AE41" s="19">
        <f t="shared" si="37"/>
        <v>0</v>
      </c>
      <c r="AF41" s="19">
        <f t="shared" ref="AF41:AG41" si="38">COUNTIF(AF3:AF33,"5")</f>
        <v>0</v>
      </c>
      <c r="AG41" s="19">
        <f t="shared" si="38"/>
        <v>0</v>
      </c>
      <c r="AH41" s="19">
        <f t="shared" ref="AH41:AI41" si="39">COUNTIF(AH3:AH33,"5")</f>
        <v>0</v>
      </c>
      <c r="AI41" s="19">
        <f t="shared" si="39"/>
        <v>0</v>
      </c>
      <c r="AK41" s="10">
        <f t="shared" si="20"/>
        <v>0</v>
      </c>
      <c r="AL41" s="10">
        <f t="shared" si="21"/>
        <v>0</v>
      </c>
    </row>
    <row r="42" spans="1:38" x14ac:dyDescent="0.2">
      <c r="O42" s="1" t="s">
        <v>18</v>
      </c>
    </row>
  </sheetData>
  <mergeCells count="3">
    <mergeCell ref="A1:AJ1"/>
    <mergeCell ref="AK36:AL36"/>
    <mergeCell ref="A36:N36"/>
  </mergeCells>
  <phoneticPr fontId="0" type="noConversion"/>
  <pageMargins left="0.75" right="0.75" top="1" bottom="1" header="0.5" footer="0.5"/>
  <pageSetup orientation="portrait" r:id="rId1"/>
  <headerFooter alignWithMargins="0">
    <oddFooter>&amp;LU:\Statistics\10YRAVE\Prepardness.xls</oddFooter>
  </headerFooter>
  <ignoredErrors>
    <ignoredError sqref="A35:Y41 Z35:AA35 Z37:Z41 AA37:AA41 AC35 AB36:AC41 AB35 AJ3:AJ33 AK3:AL33 AD35:AI41" formulaRange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L41"/>
  <sheetViews>
    <sheetView workbookViewId="0">
      <pane ySplit="2" topLeftCell="A12" activePane="bottomLeft" state="frozen"/>
      <selection pane="bottomLeft" activeCell="AI34" sqref="AI34"/>
    </sheetView>
  </sheetViews>
  <sheetFormatPr defaultRowHeight="12.75" x14ac:dyDescent="0.2"/>
  <cols>
    <col min="1" max="17" width="3.7109375" style="1" customWidth="1"/>
    <col min="18" max="18" width="3.28515625" style="1" customWidth="1"/>
    <col min="19" max="20" width="4.28515625" style="1" customWidth="1"/>
    <col min="21" max="21" width="3.28515625" style="1" bestFit="1" customWidth="1"/>
    <col min="22" max="35" width="3.28515625" style="1" customWidth="1"/>
    <col min="36" max="36" width="10.140625" style="1" bestFit="1" customWidth="1"/>
    <col min="37" max="38" width="11.85546875" customWidth="1"/>
  </cols>
  <sheetData>
    <row r="1" spans="1:38" ht="17.25" customHeight="1" x14ac:dyDescent="0.25">
      <c r="A1" s="53" t="s">
        <v>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</row>
    <row r="2" spans="1:38" ht="38.25" x14ac:dyDescent="0.2">
      <c r="A2" s="20" t="s">
        <v>0</v>
      </c>
      <c r="B2" s="20">
        <v>1990</v>
      </c>
      <c r="C2" s="20">
        <v>1991</v>
      </c>
      <c r="D2" s="20">
        <v>1992</v>
      </c>
      <c r="E2" s="20">
        <v>1993</v>
      </c>
      <c r="F2" s="20">
        <v>1994</v>
      </c>
      <c r="G2" s="20">
        <v>1995</v>
      </c>
      <c r="H2" s="20">
        <v>1996</v>
      </c>
      <c r="I2" s="20">
        <v>1997</v>
      </c>
      <c r="J2" s="20">
        <v>1998</v>
      </c>
      <c r="K2" s="20">
        <v>1999</v>
      </c>
      <c r="L2" s="20">
        <v>2000</v>
      </c>
      <c r="M2" s="20">
        <v>2001</v>
      </c>
      <c r="N2" s="20">
        <v>2002</v>
      </c>
      <c r="O2" s="20">
        <v>2003</v>
      </c>
      <c r="P2" s="20">
        <v>2004</v>
      </c>
      <c r="Q2" s="20">
        <v>2005</v>
      </c>
      <c r="R2" s="20">
        <v>2006</v>
      </c>
      <c r="S2" s="20">
        <v>2007</v>
      </c>
      <c r="T2" s="20">
        <v>2008</v>
      </c>
      <c r="U2" s="20">
        <v>2009</v>
      </c>
      <c r="V2" s="20">
        <v>2010</v>
      </c>
      <c r="W2" s="20">
        <v>2011</v>
      </c>
      <c r="X2" s="20">
        <v>2012</v>
      </c>
      <c r="Y2" s="20">
        <v>2013</v>
      </c>
      <c r="Z2" s="20">
        <v>2014</v>
      </c>
      <c r="AA2" s="20">
        <v>2015</v>
      </c>
      <c r="AB2" s="20">
        <v>2016</v>
      </c>
      <c r="AC2" s="20">
        <v>2017</v>
      </c>
      <c r="AD2" s="20">
        <v>2018</v>
      </c>
      <c r="AE2" s="20">
        <v>2019</v>
      </c>
      <c r="AF2" s="20">
        <v>2020</v>
      </c>
      <c r="AG2" s="20">
        <v>2021</v>
      </c>
      <c r="AH2" s="20">
        <v>2022</v>
      </c>
      <c r="AI2" s="20">
        <v>2023</v>
      </c>
      <c r="AJ2" s="38" t="s">
        <v>2</v>
      </c>
      <c r="AK2" s="39" t="s">
        <v>21</v>
      </c>
      <c r="AL2" s="39" t="s">
        <v>22</v>
      </c>
    </row>
    <row r="3" spans="1:38" x14ac:dyDescent="0.2">
      <c r="A3" s="2">
        <v>1</v>
      </c>
      <c r="B3" s="14">
        <v>1</v>
      </c>
      <c r="C3" s="14">
        <v>1</v>
      </c>
      <c r="D3" s="14">
        <v>1</v>
      </c>
      <c r="E3" s="14">
        <v>1</v>
      </c>
      <c r="F3" s="14">
        <v>1</v>
      </c>
      <c r="G3" s="14">
        <v>1</v>
      </c>
      <c r="H3" s="4">
        <v>2</v>
      </c>
      <c r="I3" s="14">
        <v>1</v>
      </c>
      <c r="J3" s="3">
        <v>1</v>
      </c>
      <c r="K3" s="3">
        <v>1</v>
      </c>
      <c r="L3" s="14">
        <v>1</v>
      </c>
      <c r="M3" s="14">
        <v>1</v>
      </c>
      <c r="N3" s="14">
        <v>1</v>
      </c>
      <c r="O3" s="4">
        <v>2</v>
      </c>
      <c r="P3" s="14">
        <v>1</v>
      </c>
      <c r="Q3" s="14">
        <v>1</v>
      </c>
      <c r="R3" s="13">
        <v>2</v>
      </c>
      <c r="S3" s="14">
        <v>1</v>
      </c>
      <c r="T3" s="14">
        <v>1</v>
      </c>
      <c r="U3" s="14">
        <v>1</v>
      </c>
      <c r="V3" s="14">
        <v>1</v>
      </c>
      <c r="W3" s="14">
        <v>1</v>
      </c>
      <c r="X3" s="14">
        <v>1</v>
      </c>
      <c r="Y3" s="14">
        <v>1</v>
      </c>
      <c r="Z3" s="14">
        <v>1</v>
      </c>
      <c r="AA3" s="14">
        <v>1</v>
      </c>
      <c r="AB3" s="14">
        <v>1</v>
      </c>
      <c r="AC3" s="14">
        <v>1</v>
      </c>
      <c r="AD3" s="14">
        <v>1</v>
      </c>
      <c r="AE3" s="14">
        <v>1</v>
      </c>
      <c r="AF3" s="14">
        <v>1</v>
      </c>
      <c r="AG3" s="13">
        <v>2</v>
      </c>
      <c r="AH3" s="13">
        <v>2</v>
      </c>
      <c r="AI3" s="14">
        <v>1</v>
      </c>
      <c r="AJ3" s="40">
        <f>AVERAGE(B3:AH3)</f>
        <v>1.1515151515151516</v>
      </c>
      <c r="AK3" s="52">
        <f>AVERAGE(AE3:AH3)</f>
        <v>1.5</v>
      </c>
      <c r="AL3" s="41">
        <f>AVERAGE(Z3:AH3)</f>
        <v>1.2222222222222223</v>
      </c>
    </row>
    <row r="4" spans="1:38" x14ac:dyDescent="0.2">
      <c r="A4" s="11">
        <v>2</v>
      </c>
      <c r="B4" s="14">
        <v>1</v>
      </c>
      <c r="C4" s="14">
        <v>1</v>
      </c>
      <c r="D4" s="14">
        <v>1</v>
      </c>
      <c r="E4" s="14">
        <v>1</v>
      </c>
      <c r="F4" s="14">
        <v>1</v>
      </c>
      <c r="G4" s="14">
        <v>1</v>
      </c>
      <c r="H4" s="4">
        <v>2</v>
      </c>
      <c r="I4" s="14">
        <v>1</v>
      </c>
      <c r="J4" s="3">
        <v>1</v>
      </c>
      <c r="K4" s="3">
        <v>1</v>
      </c>
      <c r="L4" s="14">
        <v>1</v>
      </c>
      <c r="M4" s="14">
        <v>1</v>
      </c>
      <c r="N4" s="14">
        <v>1</v>
      </c>
      <c r="O4" s="4">
        <v>2</v>
      </c>
      <c r="P4" s="14">
        <v>1</v>
      </c>
      <c r="Q4" s="14">
        <v>1</v>
      </c>
      <c r="R4" s="13">
        <v>2</v>
      </c>
      <c r="S4" s="14">
        <v>1</v>
      </c>
      <c r="T4" s="14">
        <v>1</v>
      </c>
      <c r="U4" s="14">
        <v>1</v>
      </c>
      <c r="V4" s="14">
        <v>1</v>
      </c>
      <c r="W4" s="14">
        <v>1</v>
      </c>
      <c r="X4" s="14">
        <v>1</v>
      </c>
      <c r="Y4" s="14">
        <v>1</v>
      </c>
      <c r="Z4" s="14">
        <v>1</v>
      </c>
      <c r="AA4" s="14">
        <v>1</v>
      </c>
      <c r="AB4" s="14">
        <v>1</v>
      </c>
      <c r="AC4" s="14">
        <v>1</v>
      </c>
      <c r="AD4" s="14">
        <v>1</v>
      </c>
      <c r="AE4" s="14">
        <v>1</v>
      </c>
      <c r="AF4" s="14">
        <v>1</v>
      </c>
      <c r="AG4" s="13">
        <v>2</v>
      </c>
      <c r="AH4" s="13">
        <v>2</v>
      </c>
      <c r="AI4" s="14">
        <v>1</v>
      </c>
      <c r="AJ4" s="40">
        <f t="shared" ref="AJ4:AJ32" si="0">AVERAGE(B4:AH4)</f>
        <v>1.1515151515151516</v>
      </c>
      <c r="AK4" s="52">
        <f t="shared" ref="AK4:AK32" si="1">AVERAGE(AE4:AH4)</f>
        <v>1.5</v>
      </c>
      <c r="AL4" s="41">
        <f t="shared" ref="AL4:AL32" si="2">AVERAGE(Z4:AH4)</f>
        <v>1.2222222222222223</v>
      </c>
    </row>
    <row r="5" spans="1:38" x14ac:dyDescent="0.2">
      <c r="A5" s="2">
        <v>3</v>
      </c>
      <c r="B5" s="14">
        <v>1</v>
      </c>
      <c r="C5" s="14">
        <v>1</v>
      </c>
      <c r="D5" s="14">
        <v>1</v>
      </c>
      <c r="E5" s="14">
        <v>1</v>
      </c>
      <c r="F5" s="14">
        <v>1</v>
      </c>
      <c r="G5" s="14">
        <v>1</v>
      </c>
      <c r="H5" s="4">
        <v>2</v>
      </c>
      <c r="I5" s="14">
        <v>1</v>
      </c>
      <c r="J5" s="3">
        <v>1</v>
      </c>
      <c r="K5" s="3">
        <v>1</v>
      </c>
      <c r="L5" s="14">
        <v>1</v>
      </c>
      <c r="M5" s="14">
        <v>1</v>
      </c>
      <c r="N5" s="14">
        <v>1</v>
      </c>
      <c r="O5" s="4">
        <v>2</v>
      </c>
      <c r="P5" s="14">
        <v>1</v>
      </c>
      <c r="Q5" s="14">
        <v>1</v>
      </c>
      <c r="R5" s="13">
        <v>2</v>
      </c>
      <c r="S5" s="14">
        <v>1</v>
      </c>
      <c r="T5" s="14">
        <v>1</v>
      </c>
      <c r="U5" s="14">
        <v>1</v>
      </c>
      <c r="V5" s="14">
        <v>1</v>
      </c>
      <c r="W5" s="14">
        <v>1</v>
      </c>
      <c r="X5" s="14">
        <v>1</v>
      </c>
      <c r="Y5" s="14">
        <v>1</v>
      </c>
      <c r="Z5" s="14">
        <v>1</v>
      </c>
      <c r="AA5" s="14">
        <v>1</v>
      </c>
      <c r="AB5" s="14">
        <v>1</v>
      </c>
      <c r="AC5" s="14">
        <v>1</v>
      </c>
      <c r="AD5" s="14">
        <v>1</v>
      </c>
      <c r="AE5" s="14">
        <v>1</v>
      </c>
      <c r="AF5" s="14">
        <v>1</v>
      </c>
      <c r="AG5" s="13">
        <v>2</v>
      </c>
      <c r="AH5" s="13">
        <v>2</v>
      </c>
      <c r="AI5" s="14">
        <v>1</v>
      </c>
      <c r="AJ5" s="40">
        <f t="shared" si="0"/>
        <v>1.1515151515151516</v>
      </c>
      <c r="AK5" s="52">
        <f t="shared" si="1"/>
        <v>1.5</v>
      </c>
      <c r="AL5" s="41">
        <f t="shared" si="2"/>
        <v>1.2222222222222223</v>
      </c>
    </row>
    <row r="6" spans="1:38" x14ac:dyDescent="0.2">
      <c r="A6" s="11">
        <v>4</v>
      </c>
      <c r="B6" s="14">
        <v>1</v>
      </c>
      <c r="C6" s="14">
        <v>1</v>
      </c>
      <c r="D6" s="14">
        <v>1</v>
      </c>
      <c r="E6" s="14">
        <v>1</v>
      </c>
      <c r="F6" s="14">
        <v>1</v>
      </c>
      <c r="G6" s="14">
        <v>1</v>
      </c>
      <c r="H6" s="4">
        <v>2</v>
      </c>
      <c r="I6" s="14">
        <v>1</v>
      </c>
      <c r="J6" s="3">
        <v>1</v>
      </c>
      <c r="K6" s="3">
        <v>1</v>
      </c>
      <c r="L6" s="14">
        <v>1</v>
      </c>
      <c r="M6" s="14">
        <v>1</v>
      </c>
      <c r="N6" s="14">
        <v>1</v>
      </c>
      <c r="O6" s="4">
        <v>2</v>
      </c>
      <c r="P6" s="14">
        <v>1</v>
      </c>
      <c r="Q6" s="14">
        <v>1</v>
      </c>
      <c r="R6" s="13">
        <v>2</v>
      </c>
      <c r="S6" s="14">
        <v>1</v>
      </c>
      <c r="T6" s="14">
        <v>1</v>
      </c>
      <c r="U6" s="14">
        <v>1</v>
      </c>
      <c r="V6" s="14">
        <v>1</v>
      </c>
      <c r="W6" s="14">
        <v>1</v>
      </c>
      <c r="X6" s="14">
        <v>1</v>
      </c>
      <c r="Y6" s="14">
        <v>1</v>
      </c>
      <c r="Z6" s="14">
        <v>1</v>
      </c>
      <c r="AA6" s="14">
        <v>1</v>
      </c>
      <c r="AB6" s="14">
        <v>1</v>
      </c>
      <c r="AC6" s="14">
        <v>1</v>
      </c>
      <c r="AD6" s="14">
        <v>1</v>
      </c>
      <c r="AE6" s="14">
        <v>1</v>
      </c>
      <c r="AF6" s="14">
        <v>1</v>
      </c>
      <c r="AG6" s="13">
        <v>2</v>
      </c>
      <c r="AH6" s="13">
        <v>2</v>
      </c>
      <c r="AI6" s="14">
        <v>1</v>
      </c>
      <c r="AJ6" s="40">
        <f t="shared" si="0"/>
        <v>1.1515151515151516</v>
      </c>
      <c r="AK6" s="52">
        <f t="shared" si="1"/>
        <v>1.5</v>
      </c>
      <c r="AL6" s="41">
        <f t="shared" si="2"/>
        <v>1.2222222222222223</v>
      </c>
    </row>
    <row r="7" spans="1:38" x14ac:dyDescent="0.2">
      <c r="A7" s="2">
        <v>5</v>
      </c>
      <c r="B7" s="14">
        <v>1</v>
      </c>
      <c r="C7" s="14">
        <v>1</v>
      </c>
      <c r="D7" s="14">
        <v>1</v>
      </c>
      <c r="E7" s="14">
        <v>1</v>
      </c>
      <c r="F7" s="14">
        <v>1</v>
      </c>
      <c r="G7" s="14">
        <v>1</v>
      </c>
      <c r="H7" s="4">
        <v>2</v>
      </c>
      <c r="I7" s="14">
        <v>1</v>
      </c>
      <c r="J7" s="3">
        <v>1</v>
      </c>
      <c r="K7" s="3">
        <v>1</v>
      </c>
      <c r="L7" s="14">
        <v>1</v>
      </c>
      <c r="M7" s="14">
        <v>1</v>
      </c>
      <c r="N7" s="14">
        <v>1</v>
      </c>
      <c r="O7" s="4">
        <v>2</v>
      </c>
      <c r="P7" s="14">
        <v>1</v>
      </c>
      <c r="Q7" s="14">
        <v>1</v>
      </c>
      <c r="R7" s="13">
        <v>2</v>
      </c>
      <c r="S7" s="14">
        <v>1</v>
      </c>
      <c r="T7" s="14">
        <v>1</v>
      </c>
      <c r="U7" s="14">
        <v>1</v>
      </c>
      <c r="V7" s="14">
        <v>1</v>
      </c>
      <c r="W7" s="14">
        <v>1</v>
      </c>
      <c r="X7" s="14">
        <v>1</v>
      </c>
      <c r="Y7" s="14">
        <v>1</v>
      </c>
      <c r="Z7" s="14">
        <v>1</v>
      </c>
      <c r="AA7" s="14">
        <v>1</v>
      </c>
      <c r="AB7" s="14">
        <v>1</v>
      </c>
      <c r="AC7" s="14">
        <v>1</v>
      </c>
      <c r="AD7" s="14">
        <v>1</v>
      </c>
      <c r="AE7" s="14">
        <v>1</v>
      </c>
      <c r="AF7" s="14">
        <v>1</v>
      </c>
      <c r="AG7" s="13">
        <v>2</v>
      </c>
      <c r="AH7" s="13">
        <v>2</v>
      </c>
      <c r="AI7" s="14">
        <v>1</v>
      </c>
      <c r="AJ7" s="40">
        <f t="shared" si="0"/>
        <v>1.1515151515151516</v>
      </c>
      <c r="AK7" s="52">
        <f t="shared" si="1"/>
        <v>1.5</v>
      </c>
      <c r="AL7" s="41">
        <f t="shared" si="2"/>
        <v>1.2222222222222223</v>
      </c>
    </row>
    <row r="8" spans="1:38" x14ac:dyDescent="0.2">
      <c r="A8" s="11">
        <v>6</v>
      </c>
      <c r="B8" s="14">
        <v>1</v>
      </c>
      <c r="C8" s="14">
        <v>1</v>
      </c>
      <c r="D8" s="14">
        <v>1</v>
      </c>
      <c r="E8" s="14">
        <v>1</v>
      </c>
      <c r="F8" s="14">
        <v>1</v>
      </c>
      <c r="G8" s="14">
        <v>1</v>
      </c>
      <c r="H8" s="4">
        <v>2</v>
      </c>
      <c r="I8" s="14">
        <v>1</v>
      </c>
      <c r="J8" s="3">
        <v>1</v>
      </c>
      <c r="K8" s="3">
        <v>1</v>
      </c>
      <c r="L8" s="14">
        <v>1</v>
      </c>
      <c r="M8" s="14">
        <v>1</v>
      </c>
      <c r="N8" s="14">
        <v>1</v>
      </c>
      <c r="O8" s="4">
        <v>2</v>
      </c>
      <c r="P8" s="14">
        <v>1</v>
      </c>
      <c r="Q8" s="14">
        <v>1</v>
      </c>
      <c r="R8" s="13">
        <v>2</v>
      </c>
      <c r="S8" s="14">
        <v>1</v>
      </c>
      <c r="T8" s="14">
        <v>1</v>
      </c>
      <c r="U8" s="14">
        <v>1</v>
      </c>
      <c r="V8" s="14">
        <v>1</v>
      </c>
      <c r="W8" s="14">
        <v>1</v>
      </c>
      <c r="X8" s="14">
        <v>1</v>
      </c>
      <c r="Y8" s="14">
        <v>1</v>
      </c>
      <c r="Z8" s="14">
        <v>1</v>
      </c>
      <c r="AA8" s="14">
        <v>1</v>
      </c>
      <c r="AB8" s="14">
        <v>1</v>
      </c>
      <c r="AC8" s="14">
        <v>1</v>
      </c>
      <c r="AD8" s="14">
        <v>1</v>
      </c>
      <c r="AE8" s="14">
        <v>1</v>
      </c>
      <c r="AF8" s="14">
        <v>1</v>
      </c>
      <c r="AG8" s="13">
        <v>2</v>
      </c>
      <c r="AH8" s="13">
        <v>2</v>
      </c>
      <c r="AI8" s="14">
        <v>1</v>
      </c>
      <c r="AJ8" s="40">
        <f t="shared" si="0"/>
        <v>1.1515151515151516</v>
      </c>
      <c r="AK8" s="52">
        <f t="shared" si="1"/>
        <v>1.5</v>
      </c>
      <c r="AL8" s="41">
        <f t="shared" si="2"/>
        <v>1.2222222222222223</v>
      </c>
    </row>
    <row r="9" spans="1:38" x14ac:dyDescent="0.2">
      <c r="A9" s="2">
        <v>7</v>
      </c>
      <c r="B9" s="14">
        <v>1</v>
      </c>
      <c r="C9" s="14">
        <v>1</v>
      </c>
      <c r="D9" s="14">
        <v>1</v>
      </c>
      <c r="E9" s="14">
        <v>1</v>
      </c>
      <c r="F9" s="14">
        <v>1</v>
      </c>
      <c r="G9" s="14">
        <v>1</v>
      </c>
      <c r="H9" s="4">
        <v>2</v>
      </c>
      <c r="I9" s="14">
        <v>1</v>
      </c>
      <c r="J9" s="3">
        <v>1</v>
      </c>
      <c r="K9" s="3">
        <v>1</v>
      </c>
      <c r="L9" s="14">
        <v>1</v>
      </c>
      <c r="M9" s="14">
        <v>1</v>
      </c>
      <c r="N9" s="14">
        <v>1</v>
      </c>
      <c r="O9" s="4">
        <v>2</v>
      </c>
      <c r="P9" s="14">
        <v>1</v>
      </c>
      <c r="Q9" s="14">
        <v>1</v>
      </c>
      <c r="R9" s="13">
        <v>2</v>
      </c>
      <c r="S9" s="14">
        <v>1</v>
      </c>
      <c r="T9" s="14">
        <v>1</v>
      </c>
      <c r="U9" s="14">
        <v>1</v>
      </c>
      <c r="V9" s="14">
        <v>1</v>
      </c>
      <c r="W9" s="14">
        <v>1</v>
      </c>
      <c r="X9" s="14">
        <v>1</v>
      </c>
      <c r="Y9" s="14">
        <v>1</v>
      </c>
      <c r="Z9" s="14">
        <v>1</v>
      </c>
      <c r="AA9" s="14">
        <v>1</v>
      </c>
      <c r="AB9" s="14">
        <v>1</v>
      </c>
      <c r="AC9" s="14">
        <v>1</v>
      </c>
      <c r="AD9" s="14">
        <v>1</v>
      </c>
      <c r="AE9" s="14">
        <v>1</v>
      </c>
      <c r="AF9" s="14">
        <v>1</v>
      </c>
      <c r="AG9" s="13">
        <v>2</v>
      </c>
      <c r="AH9" s="13">
        <v>2</v>
      </c>
      <c r="AI9" s="14">
        <v>1</v>
      </c>
      <c r="AJ9" s="40">
        <f t="shared" si="0"/>
        <v>1.1515151515151516</v>
      </c>
      <c r="AK9" s="52">
        <f t="shared" si="1"/>
        <v>1.5</v>
      </c>
      <c r="AL9" s="41">
        <f t="shared" si="2"/>
        <v>1.2222222222222223</v>
      </c>
    </row>
    <row r="10" spans="1:38" x14ac:dyDescent="0.2">
      <c r="A10" s="11">
        <v>8</v>
      </c>
      <c r="B10" s="14">
        <v>1</v>
      </c>
      <c r="C10" s="14">
        <v>1</v>
      </c>
      <c r="D10" s="14">
        <v>1</v>
      </c>
      <c r="E10" s="14">
        <v>1</v>
      </c>
      <c r="F10" s="14">
        <v>1</v>
      </c>
      <c r="G10" s="14">
        <v>1</v>
      </c>
      <c r="H10" s="4">
        <v>2</v>
      </c>
      <c r="I10" s="14">
        <v>1</v>
      </c>
      <c r="J10" s="3">
        <v>1</v>
      </c>
      <c r="K10" s="3">
        <v>1</v>
      </c>
      <c r="L10" s="14">
        <v>1</v>
      </c>
      <c r="M10" s="14">
        <v>1</v>
      </c>
      <c r="N10" s="14">
        <v>1</v>
      </c>
      <c r="O10" s="4">
        <v>2</v>
      </c>
      <c r="P10" s="14">
        <v>1</v>
      </c>
      <c r="Q10" s="14">
        <v>1</v>
      </c>
      <c r="R10" s="13">
        <v>2</v>
      </c>
      <c r="S10" s="14">
        <v>1</v>
      </c>
      <c r="T10" s="14">
        <v>1</v>
      </c>
      <c r="U10" s="14">
        <v>1</v>
      </c>
      <c r="V10" s="14">
        <v>1</v>
      </c>
      <c r="W10" s="14">
        <v>1</v>
      </c>
      <c r="X10" s="14">
        <v>1</v>
      </c>
      <c r="Y10" s="14">
        <v>1</v>
      </c>
      <c r="Z10" s="14">
        <v>1</v>
      </c>
      <c r="AA10" s="14">
        <v>1</v>
      </c>
      <c r="AB10" s="14">
        <v>1</v>
      </c>
      <c r="AC10" s="14">
        <v>1</v>
      </c>
      <c r="AD10" s="14">
        <v>1</v>
      </c>
      <c r="AE10" s="14">
        <v>1</v>
      </c>
      <c r="AF10" s="14">
        <v>1</v>
      </c>
      <c r="AG10" s="13">
        <v>2</v>
      </c>
      <c r="AH10" s="13">
        <v>2</v>
      </c>
      <c r="AI10" s="14">
        <v>1</v>
      </c>
      <c r="AJ10" s="40">
        <f t="shared" si="0"/>
        <v>1.1515151515151516</v>
      </c>
      <c r="AK10" s="52">
        <f t="shared" si="1"/>
        <v>1.5</v>
      </c>
      <c r="AL10" s="41">
        <f t="shared" si="2"/>
        <v>1.2222222222222223</v>
      </c>
    </row>
    <row r="11" spans="1:38" x14ac:dyDescent="0.2">
      <c r="A11" s="2">
        <v>9</v>
      </c>
      <c r="B11" s="14">
        <v>1</v>
      </c>
      <c r="C11" s="14">
        <v>1</v>
      </c>
      <c r="D11" s="14">
        <v>1</v>
      </c>
      <c r="E11" s="14">
        <v>1</v>
      </c>
      <c r="F11" s="14">
        <v>1</v>
      </c>
      <c r="G11" s="14">
        <v>1</v>
      </c>
      <c r="H11" s="4">
        <v>2</v>
      </c>
      <c r="I11" s="14">
        <v>1</v>
      </c>
      <c r="J11" s="3">
        <v>1</v>
      </c>
      <c r="K11" s="3">
        <v>1</v>
      </c>
      <c r="L11" s="14">
        <v>1</v>
      </c>
      <c r="M11" s="14">
        <v>1</v>
      </c>
      <c r="N11" s="14">
        <v>1</v>
      </c>
      <c r="O11" s="4">
        <v>2</v>
      </c>
      <c r="P11" s="14">
        <v>1</v>
      </c>
      <c r="Q11" s="14">
        <v>1</v>
      </c>
      <c r="R11" s="13">
        <v>2</v>
      </c>
      <c r="S11" s="14">
        <v>1</v>
      </c>
      <c r="T11" s="14">
        <v>1</v>
      </c>
      <c r="U11" s="14">
        <v>1</v>
      </c>
      <c r="V11" s="14">
        <v>1</v>
      </c>
      <c r="W11" s="14">
        <v>1</v>
      </c>
      <c r="X11" s="14">
        <v>1</v>
      </c>
      <c r="Y11" s="14">
        <v>1</v>
      </c>
      <c r="Z11" s="14">
        <v>1</v>
      </c>
      <c r="AA11" s="14">
        <v>1</v>
      </c>
      <c r="AB11" s="14">
        <v>1</v>
      </c>
      <c r="AC11" s="14">
        <v>1</v>
      </c>
      <c r="AD11" s="14">
        <v>1</v>
      </c>
      <c r="AE11" s="14">
        <v>1</v>
      </c>
      <c r="AF11" s="14">
        <v>1</v>
      </c>
      <c r="AG11" s="13">
        <v>2</v>
      </c>
      <c r="AH11" s="13">
        <v>2</v>
      </c>
      <c r="AI11" s="14">
        <v>1</v>
      </c>
      <c r="AJ11" s="40">
        <f t="shared" si="0"/>
        <v>1.1515151515151516</v>
      </c>
      <c r="AK11" s="52">
        <f t="shared" si="1"/>
        <v>1.5</v>
      </c>
      <c r="AL11" s="41">
        <f t="shared" si="2"/>
        <v>1.2222222222222223</v>
      </c>
    </row>
    <row r="12" spans="1:38" x14ac:dyDescent="0.2">
      <c r="A12" s="11">
        <v>10</v>
      </c>
      <c r="B12" s="14">
        <v>1</v>
      </c>
      <c r="C12" s="14">
        <v>1</v>
      </c>
      <c r="D12" s="14">
        <v>1</v>
      </c>
      <c r="E12" s="14">
        <v>1</v>
      </c>
      <c r="F12" s="14">
        <v>1</v>
      </c>
      <c r="G12" s="4">
        <v>2</v>
      </c>
      <c r="H12" s="4">
        <v>2</v>
      </c>
      <c r="I12" s="14">
        <v>1</v>
      </c>
      <c r="J12" s="3">
        <v>1</v>
      </c>
      <c r="K12" s="3">
        <v>1</v>
      </c>
      <c r="L12" s="14">
        <v>1</v>
      </c>
      <c r="M12" s="14">
        <v>1</v>
      </c>
      <c r="N12" s="14">
        <v>1</v>
      </c>
      <c r="O12" s="4">
        <v>2</v>
      </c>
      <c r="P12" s="14">
        <v>1</v>
      </c>
      <c r="Q12" s="14">
        <v>1</v>
      </c>
      <c r="R12" s="13">
        <v>2</v>
      </c>
      <c r="S12" s="14">
        <v>1</v>
      </c>
      <c r="T12" s="14">
        <v>1</v>
      </c>
      <c r="U12" s="14">
        <v>1</v>
      </c>
      <c r="V12" s="14">
        <v>1</v>
      </c>
      <c r="W12" s="14">
        <v>1</v>
      </c>
      <c r="X12" s="14">
        <v>1</v>
      </c>
      <c r="Y12" s="14">
        <v>1</v>
      </c>
      <c r="Z12" s="14">
        <v>1</v>
      </c>
      <c r="AA12" s="14">
        <v>1</v>
      </c>
      <c r="AB12" s="14">
        <v>1</v>
      </c>
      <c r="AC12" s="14">
        <v>1</v>
      </c>
      <c r="AD12" s="14">
        <v>1</v>
      </c>
      <c r="AE12" s="14">
        <v>1</v>
      </c>
      <c r="AF12" s="14">
        <v>1</v>
      </c>
      <c r="AG12" s="13">
        <v>2</v>
      </c>
      <c r="AH12" s="13">
        <v>2</v>
      </c>
      <c r="AI12" s="14">
        <v>1</v>
      </c>
      <c r="AJ12" s="40">
        <f t="shared" si="0"/>
        <v>1.1818181818181819</v>
      </c>
      <c r="AK12" s="52">
        <f t="shared" si="1"/>
        <v>1.5</v>
      </c>
      <c r="AL12" s="41">
        <f t="shared" si="2"/>
        <v>1.2222222222222223</v>
      </c>
    </row>
    <row r="13" spans="1:38" x14ac:dyDescent="0.2">
      <c r="A13" s="2">
        <v>11</v>
      </c>
      <c r="B13" s="14">
        <v>1</v>
      </c>
      <c r="C13" s="14">
        <v>1</v>
      </c>
      <c r="D13" s="14">
        <v>1</v>
      </c>
      <c r="E13" s="14">
        <v>1</v>
      </c>
      <c r="F13" s="14">
        <v>1</v>
      </c>
      <c r="G13" s="4">
        <v>2</v>
      </c>
      <c r="H13" s="4">
        <v>2</v>
      </c>
      <c r="I13" s="14">
        <v>1</v>
      </c>
      <c r="J13" s="3">
        <v>1</v>
      </c>
      <c r="K13" s="3">
        <v>1</v>
      </c>
      <c r="L13" s="14">
        <v>1</v>
      </c>
      <c r="M13" s="14">
        <v>1</v>
      </c>
      <c r="N13" s="14">
        <v>1</v>
      </c>
      <c r="O13" s="4">
        <v>2</v>
      </c>
      <c r="P13" s="14">
        <v>1</v>
      </c>
      <c r="Q13" s="14">
        <v>1</v>
      </c>
      <c r="R13" s="13">
        <v>2</v>
      </c>
      <c r="S13" s="14">
        <v>1</v>
      </c>
      <c r="T13" s="14">
        <v>1</v>
      </c>
      <c r="U13" s="14">
        <v>1</v>
      </c>
      <c r="V13" s="14">
        <v>1</v>
      </c>
      <c r="W13" s="14">
        <v>1</v>
      </c>
      <c r="X13" s="14">
        <v>1</v>
      </c>
      <c r="Y13" s="14">
        <v>1</v>
      </c>
      <c r="Z13" s="14">
        <v>1</v>
      </c>
      <c r="AA13" s="14">
        <v>1</v>
      </c>
      <c r="AB13" s="14">
        <v>1</v>
      </c>
      <c r="AC13" s="14">
        <v>1</v>
      </c>
      <c r="AD13" s="14">
        <v>1</v>
      </c>
      <c r="AE13" s="14">
        <v>1</v>
      </c>
      <c r="AF13" s="14">
        <v>1</v>
      </c>
      <c r="AG13" s="13">
        <v>2</v>
      </c>
      <c r="AH13" s="13">
        <v>2</v>
      </c>
      <c r="AI13" s="14">
        <v>1</v>
      </c>
      <c r="AJ13" s="40">
        <f t="shared" si="0"/>
        <v>1.1818181818181819</v>
      </c>
      <c r="AK13" s="52">
        <f t="shared" si="1"/>
        <v>1.5</v>
      </c>
      <c r="AL13" s="41">
        <f t="shared" si="2"/>
        <v>1.2222222222222223</v>
      </c>
    </row>
    <row r="14" spans="1:38" x14ac:dyDescent="0.2">
      <c r="A14" s="11">
        <v>12</v>
      </c>
      <c r="B14" s="14">
        <v>1</v>
      </c>
      <c r="C14" s="14">
        <v>1</v>
      </c>
      <c r="D14" s="14">
        <v>1</v>
      </c>
      <c r="E14" s="14">
        <v>1</v>
      </c>
      <c r="F14" s="14">
        <v>1</v>
      </c>
      <c r="G14" s="4">
        <v>2</v>
      </c>
      <c r="H14" s="4">
        <v>2</v>
      </c>
      <c r="I14" s="14">
        <v>1</v>
      </c>
      <c r="J14" s="3">
        <v>1</v>
      </c>
      <c r="K14" s="3">
        <v>1</v>
      </c>
      <c r="L14" s="14">
        <v>1</v>
      </c>
      <c r="M14" s="14">
        <v>1</v>
      </c>
      <c r="N14" s="14">
        <v>1</v>
      </c>
      <c r="O14" s="4">
        <v>2</v>
      </c>
      <c r="P14" s="14">
        <v>1</v>
      </c>
      <c r="Q14" s="14">
        <v>1</v>
      </c>
      <c r="R14" s="13">
        <v>2</v>
      </c>
      <c r="S14" s="14">
        <v>1</v>
      </c>
      <c r="T14" s="14">
        <v>1</v>
      </c>
      <c r="U14" s="14">
        <v>1</v>
      </c>
      <c r="V14" s="14">
        <v>1</v>
      </c>
      <c r="W14" s="14">
        <v>1</v>
      </c>
      <c r="X14" s="14">
        <v>1</v>
      </c>
      <c r="Y14" s="14">
        <v>1</v>
      </c>
      <c r="Z14" s="14">
        <v>1</v>
      </c>
      <c r="AA14" s="14">
        <v>1</v>
      </c>
      <c r="AB14" s="14">
        <v>1</v>
      </c>
      <c r="AC14" s="14">
        <v>1</v>
      </c>
      <c r="AD14" s="14">
        <v>1</v>
      </c>
      <c r="AE14" s="14">
        <v>1</v>
      </c>
      <c r="AF14" s="14">
        <v>1</v>
      </c>
      <c r="AG14" s="13">
        <v>2</v>
      </c>
      <c r="AH14" s="13">
        <v>2</v>
      </c>
      <c r="AI14" s="14">
        <v>1</v>
      </c>
      <c r="AJ14" s="40">
        <f t="shared" si="0"/>
        <v>1.1818181818181819</v>
      </c>
      <c r="AK14" s="52">
        <f t="shared" si="1"/>
        <v>1.5</v>
      </c>
      <c r="AL14" s="41">
        <f t="shared" si="2"/>
        <v>1.2222222222222223</v>
      </c>
    </row>
    <row r="15" spans="1:38" x14ac:dyDescent="0.2">
      <c r="A15" s="2">
        <v>13</v>
      </c>
      <c r="B15" s="14">
        <v>1</v>
      </c>
      <c r="C15" s="14">
        <v>1</v>
      </c>
      <c r="D15" s="14">
        <v>1</v>
      </c>
      <c r="E15" s="14">
        <v>1</v>
      </c>
      <c r="F15" s="14">
        <v>1</v>
      </c>
      <c r="G15" s="4">
        <v>2</v>
      </c>
      <c r="H15" s="4">
        <v>2</v>
      </c>
      <c r="I15" s="14">
        <v>1</v>
      </c>
      <c r="J15" s="3">
        <v>1</v>
      </c>
      <c r="K15" s="3">
        <v>1</v>
      </c>
      <c r="L15" s="14">
        <v>1</v>
      </c>
      <c r="M15" s="14">
        <v>1</v>
      </c>
      <c r="N15" s="14">
        <v>1</v>
      </c>
      <c r="O15" s="4">
        <v>2</v>
      </c>
      <c r="P15" s="14">
        <v>1</v>
      </c>
      <c r="Q15" s="14">
        <v>1</v>
      </c>
      <c r="R15" s="13">
        <v>2</v>
      </c>
      <c r="S15" s="14">
        <v>1</v>
      </c>
      <c r="T15" s="14">
        <v>1</v>
      </c>
      <c r="U15" s="14">
        <v>1</v>
      </c>
      <c r="V15" s="14">
        <v>1</v>
      </c>
      <c r="W15" s="14">
        <v>1</v>
      </c>
      <c r="X15" s="14">
        <v>1</v>
      </c>
      <c r="Y15" s="14">
        <v>1</v>
      </c>
      <c r="Z15" s="14">
        <v>1</v>
      </c>
      <c r="AA15" s="14">
        <v>1</v>
      </c>
      <c r="AB15" s="14">
        <v>1</v>
      </c>
      <c r="AC15" s="14">
        <v>1</v>
      </c>
      <c r="AD15" s="13">
        <v>2</v>
      </c>
      <c r="AE15" s="14">
        <v>1</v>
      </c>
      <c r="AF15" s="14">
        <v>1</v>
      </c>
      <c r="AG15" s="13">
        <v>2</v>
      </c>
      <c r="AH15" s="13">
        <v>2</v>
      </c>
      <c r="AI15" s="14">
        <v>1</v>
      </c>
      <c r="AJ15" s="40">
        <f t="shared" si="0"/>
        <v>1.2121212121212122</v>
      </c>
      <c r="AK15" s="52">
        <f t="shared" si="1"/>
        <v>1.5</v>
      </c>
      <c r="AL15" s="41">
        <f t="shared" si="2"/>
        <v>1.3333333333333333</v>
      </c>
    </row>
    <row r="16" spans="1:38" x14ac:dyDescent="0.2">
      <c r="A16" s="11">
        <v>14</v>
      </c>
      <c r="B16" s="14">
        <v>1</v>
      </c>
      <c r="C16" s="14">
        <v>1</v>
      </c>
      <c r="D16" s="14">
        <v>1</v>
      </c>
      <c r="E16" s="14">
        <v>1</v>
      </c>
      <c r="F16" s="14">
        <v>1</v>
      </c>
      <c r="G16" s="4">
        <v>2</v>
      </c>
      <c r="H16" s="4">
        <v>2</v>
      </c>
      <c r="I16" s="14">
        <v>1</v>
      </c>
      <c r="J16" s="3">
        <v>1</v>
      </c>
      <c r="K16" s="3">
        <v>1</v>
      </c>
      <c r="L16" s="14">
        <v>1</v>
      </c>
      <c r="M16" s="14">
        <v>1</v>
      </c>
      <c r="N16" s="14">
        <v>1</v>
      </c>
      <c r="O16" s="4">
        <v>2</v>
      </c>
      <c r="P16" s="14">
        <v>1</v>
      </c>
      <c r="Q16" s="14">
        <v>1</v>
      </c>
      <c r="R16" s="13">
        <v>2</v>
      </c>
      <c r="S16" s="14">
        <v>1</v>
      </c>
      <c r="T16" s="14">
        <v>1</v>
      </c>
      <c r="U16" s="14">
        <v>1</v>
      </c>
      <c r="V16" s="14">
        <v>1</v>
      </c>
      <c r="W16" s="14">
        <v>1</v>
      </c>
      <c r="X16" s="14">
        <v>1</v>
      </c>
      <c r="Y16" s="14">
        <v>1</v>
      </c>
      <c r="Z16" s="14">
        <v>1</v>
      </c>
      <c r="AA16" s="14">
        <v>1</v>
      </c>
      <c r="AB16" s="14">
        <v>1</v>
      </c>
      <c r="AC16" s="14">
        <v>1</v>
      </c>
      <c r="AD16" s="13">
        <v>2</v>
      </c>
      <c r="AE16" s="14">
        <v>1</v>
      </c>
      <c r="AF16" s="14">
        <v>1</v>
      </c>
      <c r="AG16" s="13">
        <v>2</v>
      </c>
      <c r="AH16" s="13">
        <v>2</v>
      </c>
      <c r="AI16" s="14">
        <v>1</v>
      </c>
      <c r="AJ16" s="40">
        <f t="shared" si="0"/>
        <v>1.2121212121212122</v>
      </c>
      <c r="AK16" s="52">
        <f t="shared" si="1"/>
        <v>1.5</v>
      </c>
      <c r="AL16" s="41">
        <f t="shared" si="2"/>
        <v>1.3333333333333333</v>
      </c>
    </row>
    <row r="17" spans="1:38" x14ac:dyDescent="0.2">
      <c r="A17" s="2">
        <v>15</v>
      </c>
      <c r="B17" s="14">
        <v>1</v>
      </c>
      <c r="C17" s="14">
        <v>1</v>
      </c>
      <c r="D17" s="14">
        <v>1</v>
      </c>
      <c r="E17" s="14">
        <v>1</v>
      </c>
      <c r="F17" s="14">
        <v>1</v>
      </c>
      <c r="G17" s="4">
        <v>2</v>
      </c>
      <c r="H17" s="4">
        <v>2</v>
      </c>
      <c r="I17" s="14">
        <v>1</v>
      </c>
      <c r="J17" s="3">
        <v>1</v>
      </c>
      <c r="K17" s="3">
        <v>1</v>
      </c>
      <c r="L17" s="14">
        <v>1</v>
      </c>
      <c r="M17" s="14">
        <v>1</v>
      </c>
      <c r="N17" s="14">
        <v>1</v>
      </c>
      <c r="O17" s="4">
        <v>2</v>
      </c>
      <c r="P17" s="14">
        <v>1</v>
      </c>
      <c r="Q17" s="14">
        <v>1</v>
      </c>
      <c r="R17" s="13">
        <v>2</v>
      </c>
      <c r="S17" s="14">
        <v>1</v>
      </c>
      <c r="T17" s="14">
        <v>1</v>
      </c>
      <c r="U17" s="14">
        <v>1</v>
      </c>
      <c r="V17" s="14">
        <v>1</v>
      </c>
      <c r="W17" s="14">
        <v>1</v>
      </c>
      <c r="X17" s="14">
        <v>1</v>
      </c>
      <c r="Y17" s="14">
        <v>1</v>
      </c>
      <c r="Z17" s="14">
        <v>1</v>
      </c>
      <c r="AA17" s="14">
        <v>1</v>
      </c>
      <c r="AB17" s="14">
        <v>1</v>
      </c>
      <c r="AC17" s="14">
        <v>1</v>
      </c>
      <c r="AD17" s="13">
        <v>2</v>
      </c>
      <c r="AE17" s="14">
        <v>1</v>
      </c>
      <c r="AF17" s="14">
        <v>1</v>
      </c>
      <c r="AG17" s="13">
        <v>2</v>
      </c>
      <c r="AH17" s="13">
        <v>2</v>
      </c>
      <c r="AI17" s="14">
        <v>1</v>
      </c>
      <c r="AJ17" s="40">
        <f t="shared" si="0"/>
        <v>1.2121212121212122</v>
      </c>
      <c r="AK17" s="52">
        <f t="shared" si="1"/>
        <v>1.5</v>
      </c>
      <c r="AL17" s="41">
        <f t="shared" si="2"/>
        <v>1.3333333333333333</v>
      </c>
    </row>
    <row r="18" spans="1:38" x14ac:dyDescent="0.2">
      <c r="A18" s="11">
        <v>16</v>
      </c>
      <c r="B18" s="14">
        <v>1</v>
      </c>
      <c r="C18" s="14">
        <v>1</v>
      </c>
      <c r="D18" s="14">
        <v>1</v>
      </c>
      <c r="E18" s="14">
        <v>1</v>
      </c>
      <c r="F18" s="14">
        <v>1</v>
      </c>
      <c r="G18" s="14">
        <v>1</v>
      </c>
      <c r="H18" s="4">
        <v>2</v>
      </c>
      <c r="I18" s="14">
        <v>1</v>
      </c>
      <c r="J18" s="3">
        <v>1</v>
      </c>
      <c r="K18" s="3">
        <v>1</v>
      </c>
      <c r="L18" s="14">
        <v>1</v>
      </c>
      <c r="M18" s="14">
        <v>1</v>
      </c>
      <c r="N18" s="14">
        <v>1</v>
      </c>
      <c r="O18" s="4">
        <v>2</v>
      </c>
      <c r="P18" s="14">
        <v>1</v>
      </c>
      <c r="Q18" s="14">
        <v>1</v>
      </c>
      <c r="R18" s="13">
        <v>2</v>
      </c>
      <c r="S18" s="14">
        <v>1</v>
      </c>
      <c r="T18" s="14">
        <v>1</v>
      </c>
      <c r="U18" s="14">
        <v>1</v>
      </c>
      <c r="V18" s="14">
        <v>1</v>
      </c>
      <c r="W18" s="14">
        <v>1</v>
      </c>
      <c r="X18" s="14">
        <v>1</v>
      </c>
      <c r="Y18" s="14">
        <v>1</v>
      </c>
      <c r="Z18" s="14">
        <v>1</v>
      </c>
      <c r="AA18" s="14">
        <v>1</v>
      </c>
      <c r="AB18" s="14">
        <v>1</v>
      </c>
      <c r="AC18" s="14">
        <v>1</v>
      </c>
      <c r="AD18" s="13">
        <v>2</v>
      </c>
      <c r="AE18" s="14">
        <v>1</v>
      </c>
      <c r="AF18" s="14">
        <v>1</v>
      </c>
      <c r="AG18" s="13">
        <v>2</v>
      </c>
      <c r="AH18" s="13">
        <v>2</v>
      </c>
      <c r="AI18" s="14">
        <v>1</v>
      </c>
      <c r="AJ18" s="40">
        <f t="shared" si="0"/>
        <v>1.1818181818181819</v>
      </c>
      <c r="AK18" s="52">
        <f t="shared" si="1"/>
        <v>1.5</v>
      </c>
      <c r="AL18" s="41">
        <f t="shared" si="2"/>
        <v>1.3333333333333333</v>
      </c>
    </row>
    <row r="19" spans="1:38" x14ac:dyDescent="0.2">
      <c r="A19" s="2">
        <v>17</v>
      </c>
      <c r="B19" s="14">
        <v>1</v>
      </c>
      <c r="C19" s="14">
        <v>1</v>
      </c>
      <c r="D19" s="14">
        <v>1</v>
      </c>
      <c r="E19" s="14">
        <v>1</v>
      </c>
      <c r="F19" s="14">
        <v>1</v>
      </c>
      <c r="G19" s="14">
        <v>1</v>
      </c>
      <c r="H19" s="4">
        <v>2</v>
      </c>
      <c r="I19" s="14">
        <v>1</v>
      </c>
      <c r="J19" s="3">
        <v>1</v>
      </c>
      <c r="K19" s="3">
        <v>1</v>
      </c>
      <c r="L19" s="14">
        <v>1</v>
      </c>
      <c r="M19" s="14">
        <v>1</v>
      </c>
      <c r="N19" s="14">
        <v>1</v>
      </c>
      <c r="O19" s="4">
        <v>2</v>
      </c>
      <c r="P19" s="14">
        <v>1</v>
      </c>
      <c r="Q19" s="14">
        <v>1</v>
      </c>
      <c r="R19" s="13">
        <v>2</v>
      </c>
      <c r="S19" s="14">
        <v>1</v>
      </c>
      <c r="T19" s="14">
        <v>1</v>
      </c>
      <c r="U19" s="14">
        <v>1</v>
      </c>
      <c r="V19" s="14">
        <v>1</v>
      </c>
      <c r="W19" s="14">
        <v>1</v>
      </c>
      <c r="X19" s="14">
        <v>1</v>
      </c>
      <c r="Y19" s="14">
        <v>1</v>
      </c>
      <c r="Z19" s="14">
        <v>1</v>
      </c>
      <c r="AA19" s="14">
        <v>1</v>
      </c>
      <c r="AB19" s="14">
        <v>1</v>
      </c>
      <c r="AC19" s="14">
        <v>1</v>
      </c>
      <c r="AD19" s="13">
        <v>2</v>
      </c>
      <c r="AE19" s="14">
        <v>1</v>
      </c>
      <c r="AF19" s="14">
        <v>1</v>
      </c>
      <c r="AG19" s="13">
        <v>2</v>
      </c>
      <c r="AH19" s="13">
        <v>2</v>
      </c>
      <c r="AI19" s="14">
        <v>1</v>
      </c>
      <c r="AJ19" s="40">
        <f t="shared" si="0"/>
        <v>1.1818181818181819</v>
      </c>
      <c r="AK19" s="52">
        <f t="shared" si="1"/>
        <v>1.5</v>
      </c>
      <c r="AL19" s="41">
        <f t="shared" si="2"/>
        <v>1.3333333333333333</v>
      </c>
    </row>
    <row r="20" spans="1:38" x14ac:dyDescent="0.2">
      <c r="A20" s="11">
        <v>18</v>
      </c>
      <c r="B20" s="14">
        <v>1</v>
      </c>
      <c r="C20" s="14">
        <v>1</v>
      </c>
      <c r="D20" s="14">
        <v>1</v>
      </c>
      <c r="E20" s="14">
        <v>1</v>
      </c>
      <c r="F20" s="14">
        <v>1</v>
      </c>
      <c r="G20" s="14">
        <v>1</v>
      </c>
      <c r="H20" s="4">
        <v>2</v>
      </c>
      <c r="I20" s="14">
        <v>1</v>
      </c>
      <c r="J20" s="3">
        <v>1</v>
      </c>
      <c r="K20" s="3">
        <v>1</v>
      </c>
      <c r="L20" s="14">
        <v>1</v>
      </c>
      <c r="M20" s="14">
        <v>1</v>
      </c>
      <c r="N20" s="14">
        <v>1</v>
      </c>
      <c r="O20" s="4">
        <v>2</v>
      </c>
      <c r="P20" s="14">
        <v>1</v>
      </c>
      <c r="Q20" s="14">
        <v>1</v>
      </c>
      <c r="R20" s="13">
        <v>2</v>
      </c>
      <c r="S20" s="14">
        <v>1</v>
      </c>
      <c r="T20" s="14">
        <v>1</v>
      </c>
      <c r="U20" s="14">
        <v>1</v>
      </c>
      <c r="V20" s="14">
        <v>1</v>
      </c>
      <c r="W20" s="14">
        <v>1</v>
      </c>
      <c r="X20" s="14">
        <v>1</v>
      </c>
      <c r="Y20" s="14">
        <v>1</v>
      </c>
      <c r="Z20" s="14">
        <v>1</v>
      </c>
      <c r="AA20" s="14">
        <v>1</v>
      </c>
      <c r="AB20" s="14">
        <v>1</v>
      </c>
      <c r="AC20" s="14">
        <v>1</v>
      </c>
      <c r="AD20" s="13">
        <v>2</v>
      </c>
      <c r="AE20" s="14">
        <v>1</v>
      </c>
      <c r="AF20" s="14">
        <v>1</v>
      </c>
      <c r="AG20" s="13">
        <v>2</v>
      </c>
      <c r="AH20" s="13">
        <v>2</v>
      </c>
      <c r="AI20" s="14">
        <v>1</v>
      </c>
      <c r="AJ20" s="40">
        <f t="shared" si="0"/>
        <v>1.1818181818181819</v>
      </c>
      <c r="AK20" s="52">
        <f t="shared" si="1"/>
        <v>1.5</v>
      </c>
      <c r="AL20" s="41">
        <f t="shared" si="2"/>
        <v>1.3333333333333333</v>
      </c>
    </row>
    <row r="21" spans="1:38" x14ac:dyDescent="0.2">
      <c r="A21" s="2">
        <v>19</v>
      </c>
      <c r="B21" s="14">
        <v>1</v>
      </c>
      <c r="C21" s="14">
        <v>1</v>
      </c>
      <c r="D21" s="14">
        <v>1</v>
      </c>
      <c r="E21" s="14">
        <v>1</v>
      </c>
      <c r="F21" s="14">
        <v>1</v>
      </c>
      <c r="G21" s="14">
        <v>1</v>
      </c>
      <c r="H21" s="4">
        <v>2</v>
      </c>
      <c r="I21" s="14">
        <v>1</v>
      </c>
      <c r="J21" s="3">
        <v>1</v>
      </c>
      <c r="K21" s="3">
        <v>1</v>
      </c>
      <c r="L21" s="14">
        <v>1</v>
      </c>
      <c r="M21" s="14">
        <v>1</v>
      </c>
      <c r="N21" s="14">
        <v>1</v>
      </c>
      <c r="O21" s="4">
        <v>2</v>
      </c>
      <c r="P21" s="14">
        <v>1</v>
      </c>
      <c r="Q21" s="14">
        <v>1</v>
      </c>
      <c r="R21" s="13">
        <v>2</v>
      </c>
      <c r="S21" s="14">
        <v>1</v>
      </c>
      <c r="T21" s="14">
        <v>1</v>
      </c>
      <c r="U21" s="14">
        <v>1</v>
      </c>
      <c r="V21" s="14">
        <v>1</v>
      </c>
      <c r="W21" s="14">
        <v>1</v>
      </c>
      <c r="X21" s="14">
        <v>1</v>
      </c>
      <c r="Y21" s="14">
        <v>1</v>
      </c>
      <c r="Z21" s="14">
        <v>1</v>
      </c>
      <c r="AA21" s="14">
        <v>1</v>
      </c>
      <c r="AB21" s="14">
        <v>1</v>
      </c>
      <c r="AC21" s="14">
        <v>1</v>
      </c>
      <c r="AD21" s="13">
        <v>2</v>
      </c>
      <c r="AE21" s="14">
        <v>1</v>
      </c>
      <c r="AF21" s="14">
        <v>1</v>
      </c>
      <c r="AG21" s="13">
        <v>2</v>
      </c>
      <c r="AH21" s="13">
        <v>2</v>
      </c>
      <c r="AI21" s="14">
        <v>1</v>
      </c>
      <c r="AJ21" s="40">
        <f t="shared" si="0"/>
        <v>1.1818181818181819</v>
      </c>
      <c r="AK21" s="52">
        <f t="shared" si="1"/>
        <v>1.5</v>
      </c>
      <c r="AL21" s="41">
        <f t="shared" si="2"/>
        <v>1.3333333333333333</v>
      </c>
    </row>
    <row r="22" spans="1:38" x14ac:dyDescent="0.2">
      <c r="A22" s="11">
        <v>20</v>
      </c>
      <c r="B22" s="14">
        <v>1</v>
      </c>
      <c r="C22" s="14">
        <v>1</v>
      </c>
      <c r="D22" s="14">
        <v>1</v>
      </c>
      <c r="E22" s="14">
        <v>1</v>
      </c>
      <c r="F22" s="14">
        <v>1</v>
      </c>
      <c r="G22" s="14">
        <v>1</v>
      </c>
      <c r="H22" s="4">
        <v>2</v>
      </c>
      <c r="I22" s="14">
        <v>1</v>
      </c>
      <c r="J22" s="3">
        <v>1</v>
      </c>
      <c r="K22" s="3">
        <v>1</v>
      </c>
      <c r="L22" s="14">
        <v>1</v>
      </c>
      <c r="M22" s="14">
        <v>1</v>
      </c>
      <c r="N22" s="14">
        <v>1</v>
      </c>
      <c r="O22" s="4">
        <v>2</v>
      </c>
      <c r="P22" s="14">
        <v>1</v>
      </c>
      <c r="Q22" s="14">
        <v>1</v>
      </c>
      <c r="R22" s="13">
        <v>2</v>
      </c>
      <c r="S22" s="14">
        <v>1</v>
      </c>
      <c r="T22" s="14">
        <v>1</v>
      </c>
      <c r="U22" s="14">
        <v>1</v>
      </c>
      <c r="V22" s="14">
        <v>1</v>
      </c>
      <c r="W22" s="14">
        <v>1</v>
      </c>
      <c r="X22" s="14">
        <v>1</v>
      </c>
      <c r="Y22" s="14">
        <v>1</v>
      </c>
      <c r="Z22" s="14">
        <v>1</v>
      </c>
      <c r="AA22" s="14">
        <v>1</v>
      </c>
      <c r="AB22" s="14">
        <v>1</v>
      </c>
      <c r="AC22" s="14">
        <v>1</v>
      </c>
      <c r="AD22" s="13">
        <v>2</v>
      </c>
      <c r="AE22" s="14">
        <v>1</v>
      </c>
      <c r="AF22" s="14">
        <v>1</v>
      </c>
      <c r="AG22" s="13">
        <v>2</v>
      </c>
      <c r="AH22" s="13">
        <v>2</v>
      </c>
      <c r="AI22" s="14">
        <v>1</v>
      </c>
      <c r="AJ22" s="40">
        <f t="shared" si="0"/>
        <v>1.1818181818181819</v>
      </c>
      <c r="AK22" s="52">
        <f t="shared" si="1"/>
        <v>1.5</v>
      </c>
      <c r="AL22" s="41">
        <f t="shared" si="2"/>
        <v>1.3333333333333333</v>
      </c>
    </row>
    <row r="23" spans="1:38" x14ac:dyDescent="0.2">
      <c r="A23" s="2">
        <v>21</v>
      </c>
      <c r="B23" s="14">
        <v>1</v>
      </c>
      <c r="C23" s="14">
        <v>1</v>
      </c>
      <c r="D23" s="14">
        <v>1</v>
      </c>
      <c r="E23" s="14">
        <v>1</v>
      </c>
      <c r="F23" s="14">
        <v>1</v>
      </c>
      <c r="G23" s="14">
        <v>1</v>
      </c>
      <c r="H23" s="4">
        <v>2</v>
      </c>
      <c r="I23" s="14">
        <v>1</v>
      </c>
      <c r="J23" s="3">
        <v>1</v>
      </c>
      <c r="K23" s="3">
        <v>1</v>
      </c>
      <c r="L23" s="14">
        <v>1</v>
      </c>
      <c r="M23" s="14">
        <v>1</v>
      </c>
      <c r="N23" s="14">
        <v>1</v>
      </c>
      <c r="O23" s="4">
        <v>2</v>
      </c>
      <c r="P23" s="14">
        <v>1</v>
      </c>
      <c r="Q23" s="14">
        <v>1</v>
      </c>
      <c r="R23" s="13">
        <v>2</v>
      </c>
      <c r="S23" s="14">
        <v>1</v>
      </c>
      <c r="T23" s="14">
        <v>1</v>
      </c>
      <c r="U23" s="14">
        <v>1</v>
      </c>
      <c r="V23" s="14">
        <v>1</v>
      </c>
      <c r="W23" s="14">
        <v>1</v>
      </c>
      <c r="X23" s="14">
        <v>1</v>
      </c>
      <c r="Y23" s="14">
        <v>1</v>
      </c>
      <c r="Z23" s="14">
        <v>1</v>
      </c>
      <c r="AA23" s="14">
        <v>1</v>
      </c>
      <c r="AB23" s="14">
        <v>1</v>
      </c>
      <c r="AC23" s="14">
        <v>1</v>
      </c>
      <c r="AD23" s="13">
        <v>2</v>
      </c>
      <c r="AE23" s="14">
        <v>1</v>
      </c>
      <c r="AF23" s="14">
        <v>1</v>
      </c>
      <c r="AG23" s="13">
        <v>2</v>
      </c>
      <c r="AH23" s="13">
        <v>2</v>
      </c>
      <c r="AI23" s="14">
        <v>1</v>
      </c>
      <c r="AJ23" s="40">
        <f t="shared" si="0"/>
        <v>1.1818181818181819</v>
      </c>
      <c r="AK23" s="52">
        <f t="shared" si="1"/>
        <v>1.5</v>
      </c>
      <c r="AL23" s="41">
        <f t="shared" si="2"/>
        <v>1.3333333333333333</v>
      </c>
    </row>
    <row r="24" spans="1:38" x14ac:dyDescent="0.2">
      <c r="A24" s="11">
        <v>22</v>
      </c>
      <c r="B24" s="14">
        <v>1</v>
      </c>
      <c r="C24" s="14">
        <v>1</v>
      </c>
      <c r="D24" s="14">
        <v>1</v>
      </c>
      <c r="E24" s="14">
        <v>1</v>
      </c>
      <c r="F24" s="14">
        <v>1</v>
      </c>
      <c r="G24" s="14">
        <v>1</v>
      </c>
      <c r="H24" s="4">
        <v>2</v>
      </c>
      <c r="I24" s="14">
        <v>1</v>
      </c>
      <c r="J24" s="3">
        <v>1</v>
      </c>
      <c r="K24" s="4">
        <v>2</v>
      </c>
      <c r="L24" s="14">
        <v>1</v>
      </c>
      <c r="M24" s="14">
        <v>1</v>
      </c>
      <c r="N24" s="14">
        <v>1</v>
      </c>
      <c r="O24" s="4">
        <v>2</v>
      </c>
      <c r="P24" s="14">
        <v>1</v>
      </c>
      <c r="Q24" s="14">
        <v>1</v>
      </c>
      <c r="R24" s="13">
        <v>2</v>
      </c>
      <c r="S24" s="14">
        <v>1</v>
      </c>
      <c r="T24" s="14">
        <v>1</v>
      </c>
      <c r="U24" s="14">
        <v>1</v>
      </c>
      <c r="V24" s="14">
        <v>1</v>
      </c>
      <c r="W24" s="14">
        <v>1</v>
      </c>
      <c r="X24" s="14">
        <v>1</v>
      </c>
      <c r="Y24" s="14">
        <v>1</v>
      </c>
      <c r="Z24" s="14">
        <v>1</v>
      </c>
      <c r="AA24" s="14">
        <v>1</v>
      </c>
      <c r="AB24" s="14">
        <v>1</v>
      </c>
      <c r="AC24" s="14">
        <v>1</v>
      </c>
      <c r="AD24" s="13">
        <v>2</v>
      </c>
      <c r="AE24" s="14">
        <v>1</v>
      </c>
      <c r="AF24" s="14">
        <v>1</v>
      </c>
      <c r="AG24" s="13">
        <v>2</v>
      </c>
      <c r="AH24" s="13">
        <v>2</v>
      </c>
      <c r="AI24" s="14">
        <v>1</v>
      </c>
      <c r="AJ24" s="40">
        <f t="shared" si="0"/>
        <v>1.2121212121212122</v>
      </c>
      <c r="AK24" s="52">
        <f t="shared" si="1"/>
        <v>1.5</v>
      </c>
      <c r="AL24" s="41">
        <f t="shared" si="2"/>
        <v>1.3333333333333333</v>
      </c>
    </row>
    <row r="25" spans="1:38" x14ac:dyDescent="0.2">
      <c r="A25" s="2">
        <v>23</v>
      </c>
      <c r="B25" s="14">
        <v>1</v>
      </c>
      <c r="C25" s="14">
        <v>1</v>
      </c>
      <c r="D25" s="14">
        <v>1</v>
      </c>
      <c r="E25" s="14">
        <v>1</v>
      </c>
      <c r="F25" s="14">
        <v>1</v>
      </c>
      <c r="G25" s="14">
        <v>1</v>
      </c>
      <c r="H25" s="4">
        <v>2</v>
      </c>
      <c r="I25" s="14">
        <v>1</v>
      </c>
      <c r="J25" s="3">
        <v>1</v>
      </c>
      <c r="K25" s="4">
        <v>2</v>
      </c>
      <c r="L25" s="14">
        <v>1</v>
      </c>
      <c r="M25" s="14">
        <v>1</v>
      </c>
      <c r="N25" s="14">
        <v>1</v>
      </c>
      <c r="O25" s="4">
        <v>2</v>
      </c>
      <c r="P25" s="14">
        <v>1</v>
      </c>
      <c r="Q25" s="14">
        <v>1</v>
      </c>
      <c r="R25" s="13">
        <v>2</v>
      </c>
      <c r="S25" s="14">
        <v>1</v>
      </c>
      <c r="T25" s="14">
        <v>1</v>
      </c>
      <c r="U25" s="14">
        <v>1</v>
      </c>
      <c r="V25" s="14">
        <v>1</v>
      </c>
      <c r="W25" s="14">
        <v>1</v>
      </c>
      <c r="X25" s="14">
        <v>1</v>
      </c>
      <c r="Y25" s="14">
        <v>1</v>
      </c>
      <c r="Z25" s="14">
        <v>1</v>
      </c>
      <c r="AA25" s="14">
        <v>1</v>
      </c>
      <c r="AB25" s="14">
        <v>1</v>
      </c>
      <c r="AC25" s="14">
        <v>1</v>
      </c>
      <c r="AD25" s="13">
        <v>2</v>
      </c>
      <c r="AE25" s="14">
        <v>1</v>
      </c>
      <c r="AF25" s="14">
        <v>1</v>
      </c>
      <c r="AG25" s="13">
        <v>2</v>
      </c>
      <c r="AH25" s="13">
        <v>2</v>
      </c>
      <c r="AI25" s="14">
        <v>1</v>
      </c>
      <c r="AJ25" s="40">
        <f t="shared" si="0"/>
        <v>1.2121212121212122</v>
      </c>
      <c r="AK25" s="52">
        <f t="shared" si="1"/>
        <v>1.5</v>
      </c>
      <c r="AL25" s="41">
        <f t="shared" si="2"/>
        <v>1.3333333333333333</v>
      </c>
    </row>
    <row r="26" spans="1:38" x14ac:dyDescent="0.2">
      <c r="A26" s="11">
        <v>24</v>
      </c>
      <c r="B26" s="14">
        <v>1</v>
      </c>
      <c r="C26" s="14">
        <v>1</v>
      </c>
      <c r="D26" s="14">
        <v>1</v>
      </c>
      <c r="E26" s="14">
        <v>1</v>
      </c>
      <c r="F26" s="14">
        <v>1</v>
      </c>
      <c r="G26" s="14">
        <v>1</v>
      </c>
      <c r="H26" s="4">
        <v>2</v>
      </c>
      <c r="I26" s="14">
        <v>1</v>
      </c>
      <c r="J26" s="3">
        <v>1</v>
      </c>
      <c r="K26" s="4">
        <v>2</v>
      </c>
      <c r="L26" s="14">
        <v>1</v>
      </c>
      <c r="M26" s="14">
        <v>1</v>
      </c>
      <c r="N26" s="14">
        <v>1</v>
      </c>
      <c r="O26" s="4">
        <v>2</v>
      </c>
      <c r="P26" s="14">
        <v>1</v>
      </c>
      <c r="Q26" s="14">
        <v>1</v>
      </c>
      <c r="R26" s="13">
        <v>2</v>
      </c>
      <c r="S26" s="14">
        <v>1</v>
      </c>
      <c r="T26" s="14">
        <v>1</v>
      </c>
      <c r="U26" s="14">
        <v>1</v>
      </c>
      <c r="V26" s="14">
        <v>1</v>
      </c>
      <c r="W26" s="14">
        <v>1</v>
      </c>
      <c r="X26" s="14">
        <v>1</v>
      </c>
      <c r="Y26" s="14">
        <v>1</v>
      </c>
      <c r="Z26" s="14">
        <v>1</v>
      </c>
      <c r="AA26" s="14">
        <v>1</v>
      </c>
      <c r="AB26" s="14">
        <v>1</v>
      </c>
      <c r="AC26" s="14">
        <v>1</v>
      </c>
      <c r="AD26" s="13">
        <v>2</v>
      </c>
      <c r="AE26" s="14">
        <v>1</v>
      </c>
      <c r="AF26" s="14">
        <v>1</v>
      </c>
      <c r="AG26" s="13">
        <v>2</v>
      </c>
      <c r="AH26" s="13">
        <v>2</v>
      </c>
      <c r="AI26" s="14">
        <v>1</v>
      </c>
      <c r="AJ26" s="40">
        <f t="shared" si="0"/>
        <v>1.2121212121212122</v>
      </c>
      <c r="AK26" s="52">
        <f t="shared" si="1"/>
        <v>1.5</v>
      </c>
      <c r="AL26" s="41">
        <f t="shared" si="2"/>
        <v>1.3333333333333333</v>
      </c>
    </row>
    <row r="27" spans="1:38" x14ac:dyDescent="0.2">
      <c r="A27" s="2">
        <v>25</v>
      </c>
      <c r="B27" s="14">
        <v>1</v>
      </c>
      <c r="C27" s="14">
        <v>1</v>
      </c>
      <c r="D27" s="14">
        <v>1</v>
      </c>
      <c r="E27" s="14">
        <v>1</v>
      </c>
      <c r="F27" s="14">
        <v>1</v>
      </c>
      <c r="G27" s="14">
        <v>1</v>
      </c>
      <c r="H27" s="4">
        <v>2</v>
      </c>
      <c r="I27" s="14">
        <v>1</v>
      </c>
      <c r="J27" s="3">
        <v>1</v>
      </c>
      <c r="K27" s="4">
        <v>2</v>
      </c>
      <c r="L27" s="14">
        <v>1</v>
      </c>
      <c r="M27" s="14">
        <v>1</v>
      </c>
      <c r="N27" s="14">
        <v>1</v>
      </c>
      <c r="O27" s="4">
        <v>2</v>
      </c>
      <c r="P27" s="14">
        <v>1</v>
      </c>
      <c r="Q27" s="14">
        <v>1</v>
      </c>
      <c r="R27" s="13">
        <v>2</v>
      </c>
      <c r="S27" s="14">
        <v>1</v>
      </c>
      <c r="T27" s="14">
        <v>1</v>
      </c>
      <c r="U27" s="14">
        <v>1</v>
      </c>
      <c r="V27" s="14">
        <v>1</v>
      </c>
      <c r="W27" s="14">
        <v>1</v>
      </c>
      <c r="X27" s="14">
        <v>1</v>
      </c>
      <c r="Y27" s="14">
        <v>1</v>
      </c>
      <c r="Z27" s="14">
        <v>1</v>
      </c>
      <c r="AA27" s="14">
        <v>1</v>
      </c>
      <c r="AB27" s="14">
        <v>1</v>
      </c>
      <c r="AC27" s="14">
        <v>1</v>
      </c>
      <c r="AD27" s="13">
        <v>2</v>
      </c>
      <c r="AE27" s="14">
        <v>1</v>
      </c>
      <c r="AF27" s="14">
        <v>1</v>
      </c>
      <c r="AG27" s="13">
        <v>2</v>
      </c>
      <c r="AH27" s="13">
        <v>2</v>
      </c>
      <c r="AI27" s="14">
        <v>1</v>
      </c>
      <c r="AJ27" s="40">
        <f t="shared" si="0"/>
        <v>1.2121212121212122</v>
      </c>
      <c r="AK27" s="52">
        <f t="shared" si="1"/>
        <v>1.5</v>
      </c>
      <c r="AL27" s="41">
        <f t="shared" si="2"/>
        <v>1.3333333333333333</v>
      </c>
    </row>
    <row r="28" spans="1:38" x14ac:dyDescent="0.2">
      <c r="A28" s="11">
        <v>26</v>
      </c>
      <c r="B28" s="14">
        <v>1</v>
      </c>
      <c r="C28" s="14">
        <v>1</v>
      </c>
      <c r="D28" s="14">
        <v>1</v>
      </c>
      <c r="E28" s="14">
        <v>1</v>
      </c>
      <c r="F28" s="14">
        <v>1</v>
      </c>
      <c r="G28" s="14">
        <v>1</v>
      </c>
      <c r="H28" s="4">
        <v>2</v>
      </c>
      <c r="I28" s="14">
        <v>1</v>
      </c>
      <c r="J28" s="4">
        <v>2</v>
      </c>
      <c r="K28" s="4">
        <v>2</v>
      </c>
      <c r="L28" s="14">
        <v>1</v>
      </c>
      <c r="M28" s="14">
        <v>1</v>
      </c>
      <c r="N28" s="14">
        <v>1</v>
      </c>
      <c r="O28" s="4">
        <v>2</v>
      </c>
      <c r="P28" s="14">
        <v>1</v>
      </c>
      <c r="Q28" s="14">
        <v>1</v>
      </c>
      <c r="R28" s="13">
        <v>2</v>
      </c>
      <c r="S28" s="14">
        <v>1</v>
      </c>
      <c r="T28" s="14">
        <v>1</v>
      </c>
      <c r="U28" s="14">
        <v>1</v>
      </c>
      <c r="V28" s="14">
        <v>1</v>
      </c>
      <c r="W28" s="14">
        <v>1</v>
      </c>
      <c r="X28" s="14">
        <v>1</v>
      </c>
      <c r="Y28" s="14">
        <v>1</v>
      </c>
      <c r="Z28" s="14">
        <v>1</v>
      </c>
      <c r="AA28" s="14">
        <v>1</v>
      </c>
      <c r="AB28" s="14">
        <v>1</v>
      </c>
      <c r="AC28" s="14">
        <v>1</v>
      </c>
      <c r="AD28" s="13">
        <v>2</v>
      </c>
      <c r="AE28" s="14">
        <v>1</v>
      </c>
      <c r="AF28" s="14">
        <v>1</v>
      </c>
      <c r="AG28" s="13">
        <v>2</v>
      </c>
      <c r="AH28" s="13">
        <v>2</v>
      </c>
      <c r="AI28" s="14">
        <v>1</v>
      </c>
      <c r="AJ28" s="40">
        <f t="shared" si="0"/>
        <v>1.2424242424242424</v>
      </c>
      <c r="AK28" s="52">
        <f t="shared" si="1"/>
        <v>1.5</v>
      </c>
      <c r="AL28" s="41">
        <f t="shared" si="2"/>
        <v>1.3333333333333333</v>
      </c>
    </row>
    <row r="29" spans="1:38" x14ac:dyDescent="0.2">
      <c r="A29" s="2">
        <v>27</v>
      </c>
      <c r="B29" s="14">
        <v>1</v>
      </c>
      <c r="C29" s="14">
        <v>1</v>
      </c>
      <c r="D29" s="14">
        <v>1</v>
      </c>
      <c r="E29" s="14">
        <v>1</v>
      </c>
      <c r="F29" s="14">
        <v>1</v>
      </c>
      <c r="G29" s="14">
        <v>1</v>
      </c>
      <c r="H29" s="4">
        <v>2</v>
      </c>
      <c r="I29" s="14">
        <v>1</v>
      </c>
      <c r="J29" s="4">
        <v>2</v>
      </c>
      <c r="K29" s="4">
        <v>2</v>
      </c>
      <c r="L29" s="14">
        <v>1</v>
      </c>
      <c r="M29" s="14">
        <v>1</v>
      </c>
      <c r="N29" s="14">
        <v>1</v>
      </c>
      <c r="O29" s="4">
        <v>2</v>
      </c>
      <c r="P29" s="14">
        <v>1</v>
      </c>
      <c r="Q29" s="14">
        <v>1</v>
      </c>
      <c r="R29" s="13">
        <v>2</v>
      </c>
      <c r="S29" s="14">
        <v>1</v>
      </c>
      <c r="T29" s="14">
        <v>1</v>
      </c>
      <c r="U29" s="14">
        <v>1</v>
      </c>
      <c r="V29" s="14">
        <v>1</v>
      </c>
      <c r="W29" s="14">
        <v>1</v>
      </c>
      <c r="X29" s="14">
        <v>1</v>
      </c>
      <c r="Y29" s="14">
        <v>1</v>
      </c>
      <c r="Z29" s="14">
        <v>1</v>
      </c>
      <c r="AA29" s="14">
        <v>1</v>
      </c>
      <c r="AB29" s="14">
        <v>1</v>
      </c>
      <c r="AC29" s="14">
        <v>1</v>
      </c>
      <c r="AD29" s="13">
        <v>2</v>
      </c>
      <c r="AE29" s="14">
        <v>1</v>
      </c>
      <c r="AF29" s="14">
        <v>1</v>
      </c>
      <c r="AG29" s="13">
        <v>2</v>
      </c>
      <c r="AH29" s="13">
        <v>2</v>
      </c>
      <c r="AI29" s="14">
        <v>1</v>
      </c>
      <c r="AJ29" s="40">
        <f t="shared" si="0"/>
        <v>1.2424242424242424</v>
      </c>
      <c r="AK29" s="52">
        <f t="shared" si="1"/>
        <v>1.5</v>
      </c>
      <c r="AL29" s="41">
        <f t="shared" si="2"/>
        <v>1.3333333333333333</v>
      </c>
    </row>
    <row r="30" spans="1:38" x14ac:dyDescent="0.2">
      <c r="A30" s="11">
        <v>28</v>
      </c>
      <c r="B30" s="14">
        <v>1</v>
      </c>
      <c r="C30" s="14">
        <v>1</v>
      </c>
      <c r="D30" s="14">
        <v>1</v>
      </c>
      <c r="E30" s="14">
        <v>1</v>
      </c>
      <c r="F30" s="14">
        <v>1</v>
      </c>
      <c r="G30" s="14">
        <v>1</v>
      </c>
      <c r="H30" s="4">
        <v>2</v>
      </c>
      <c r="I30" s="14">
        <v>1</v>
      </c>
      <c r="J30" s="4">
        <v>2</v>
      </c>
      <c r="K30" s="4">
        <v>2</v>
      </c>
      <c r="L30" s="13">
        <v>2</v>
      </c>
      <c r="M30" s="14">
        <v>1</v>
      </c>
      <c r="N30" s="14">
        <v>1</v>
      </c>
      <c r="O30" s="4">
        <v>2</v>
      </c>
      <c r="P30" s="14">
        <v>1</v>
      </c>
      <c r="Q30" s="14">
        <v>1</v>
      </c>
      <c r="R30" s="13">
        <v>2</v>
      </c>
      <c r="S30" s="14">
        <v>1</v>
      </c>
      <c r="T30" s="14">
        <v>1</v>
      </c>
      <c r="U30" s="14">
        <v>1</v>
      </c>
      <c r="V30" s="14">
        <v>1</v>
      </c>
      <c r="W30" s="14">
        <v>1</v>
      </c>
      <c r="X30" s="14">
        <v>1</v>
      </c>
      <c r="Y30" s="14">
        <v>1</v>
      </c>
      <c r="Z30" s="14">
        <v>1</v>
      </c>
      <c r="AA30" s="14">
        <v>1</v>
      </c>
      <c r="AB30" s="14">
        <v>1</v>
      </c>
      <c r="AC30" s="14">
        <v>1</v>
      </c>
      <c r="AD30" s="13">
        <v>2</v>
      </c>
      <c r="AE30" s="14">
        <v>1</v>
      </c>
      <c r="AF30" s="14">
        <v>1</v>
      </c>
      <c r="AG30" s="13">
        <v>2</v>
      </c>
      <c r="AH30" s="13">
        <v>2</v>
      </c>
      <c r="AI30" s="14">
        <v>1</v>
      </c>
      <c r="AJ30" s="40">
        <f t="shared" si="0"/>
        <v>1.2727272727272727</v>
      </c>
      <c r="AK30" s="52">
        <f t="shared" si="1"/>
        <v>1.5</v>
      </c>
      <c r="AL30" s="41">
        <f t="shared" si="2"/>
        <v>1.3333333333333333</v>
      </c>
    </row>
    <row r="31" spans="1:38" x14ac:dyDescent="0.2">
      <c r="A31" s="2">
        <v>29</v>
      </c>
      <c r="B31" s="14">
        <v>1</v>
      </c>
      <c r="C31" s="14">
        <v>1</v>
      </c>
      <c r="D31" s="14">
        <v>1</v>
      </c>
      <c r="E31" s="14">
        <v>1</v>
      </c>
      <c r="F31" s="14">
        <v>1</v>
      </c>
      <c r="G31" s="14">
        <v>1</v>
      </c>
      <c r="H31" s="4">
        <v>2</v>
      </c>
      <c r="I31" s="14">
        <v>1</v>
      </c>
      <c r="J31" s="4">
        <v>2</v>
      </c>
      <c r="K31" s="4">
        <v>2</v>
      </c>
      <c r="L31" s="4">
        <v>2</v>
      </c>
      <c r="M31" s="3">
        <v>1</v>
      </c>
      <c r="N31" s="3">
        <v>1</v>
      </c>
      <c r="O31" s="4">
        <v>2</v>
      </c>
      <c r="P31" s="3">
        <v>1</v>
      </c>
      <c r="Q31" s="14">
        <v>1</v>
      </c>
      <c r="R31" s="13">
        <v>2</v>
      </c>
      <c r="S31" s="14">
        <v>1</v>
      </c>
      <c r="T31" s="14">
        <v>1</v>
      </c>
      <c r="U31" s="14">
        <v>1</v>
      </c>
      <c r="V31" s="14">
        <v>1</v>
      </c>
      <c r="W31" s="14">
        <v>1</v>
      </c>
      <c r="X31" s="14">
        <v>1</v>
      </c>
      <c r="Y31" s="14">
        <v>1</v>
      </c>
      <c r="Z31" s="14">
        <v>1</v>
      </c>
      <c r="AA31" s="14">
        <v>1</v>
      </c>
      <c r="AB31" s="14">
        <v>1</v>
      </c>
      <c r="AC31" s="14">
        <v>1</v>
      </c>
      <c r="AD31" s="13">
        <v>2</v>
      </c>
      <c r="AE31" s="14">
        <v>1</v>
      </c>
      <c r="AF31" s="14">
        <v>1</v>
      </c>
      <c r="AG31" s="13">
        <v>2</v>
      </c>
      <c r="AH31" s="13">
        <v>2</v>
      </c>
      <c r="AI31" s="14">
        <v>1</v>
      </c>
      <c r="AJ31" s="40">
        <f t="shared" si="0"/>
        <v>1.2727272727272727</v>
      </c>
      <c r="AK31" s="52">
        <f t="shared" si="1"/>
        <v>1.5</v>
      </c>
      <c r="AL31" s="41">
        <f t="shared" si="2"/>
        <v>1.3333333333333333</v>
      </c>
    </row>
    <row r="32" spans="1:38" x14ac:dyDescent="0.2">
      <c r="A32" s="11">
        <v>30</v>
      </c>
      <c r="B32" s="14">
        <v>1</v>
      </c>
      <c r="C32" s="14">
        <v>1</v>
      </c>
      <c r="D32" s="14">
        <v>1</v>
      </c>
      <c r="E32" s="14">
        <v>1</v>
      </c>
      <c r="F32" s="14">
        <v>1</v>
      </c>
      <c r="G32" s="14">
        <v>1</v>
      </c>
      <c r="H32" s="4">
        <v>2</v>
      </c>
      <c r="I32" s="14">
        <v>1</v>
      </c>
      <c r="J32" s="4">
        <v>2</v>
      </c>
      <c r="K32" s="4">
        <v>2</v>
      </c>
      <c r="L32" s="4">
        <v>2</v>
      </c>
      <c r="M32" s="3">
        <v>1</v>
      </c>
      <c r="N32" s="3">
        <v>1</v>
      </c>
      <c r="O32" s="4">
        <v>2</v>
      </c>
      <c r="P32" s="3">
        <v>1</v>
      </c>
      <c r="Q32" s="14">
        <v>1</v>
      </c>
      <c r="R32" s="13">
        <v>2</v>
      </c>
      <c r="S32" s="14">
        <v>1</v>
      </c>
      <c r="T32" s="14">
        <v>1</v>
      </c>
      <c r="U32" s="14">
        <v>1</v>
      </c>
      <c r="V32" s="14">
        <v>1</v>
      </c>
      <c r="W32" s="14">
        <v>1</v>
      </c>
      <c r="X32" s="14">
        <v>1</v>
      </c>
      <c r="Y32" s="14">
        <v>1</v>
      </c>
      <c r="Z32" s="14">
        <v>1</v>
      </c>
      <c r="AA32" s="14">
        <v>1</v>
      </c>
      <c r="AB32" s="14">
        <v>1</v>
      </c>
      <c r="AC32" s="14">
        <v>1</v>
      </c>
      <c r="AD32" s="13">
        <v>2</v>
      </c>
      <c r="AE32" s="14">
        <v>1</v>
      </c>
      <c r="AF32" s="14">
        <v>1</v>
      </c>
      <c r="AG32" s="13">
        <v>2</v>
      </c>
      <c r="AH32" s="13">
        <v>2</v>
      </c>
      <c r="AI32" s="14">
        <v>1</v>
      </c>
      <c r="AJ32" s="40">
        <f t="shared" si="0"/>
        <v>1.2727272727272727</v>
      </c>
      <c r="AK32" s="52">
        <f t="shared" si="1"/>
        <v>1.5</v>
      </c>
      <c r="AL32" s="41">
        <f t="shared" si="2"/>
        <v>1.3333333333333333</v>
      </c>
    </row>
    <row r="33" spans="1:38" ht="51" x14ac:dyDescent="0.2">
      <c r="F33" s="6" t="s">
        <v>15</v>
      </c>
      <c r="AJ33" s="7" t="s">
        <v>16</v>
      </c>
      <c r="AK33" s="23" t="s">
        <v>21</v>
      </c>
      <c r="AL33" s="23" t="s">
        <v>22</v>
      </c>
    </row>
    <row r="34" spans="1:38" x14ac:dyDescent="0.2">
      <c r="B34" s="3">
        <f t="shared" ref="B34:T34" si="3">AVERAGE(B3:B32)</f>
        <v>1</v>
      </c>
      <c r="C34" s="3">
        <f t="shared" si="3"/>
        <v>1</v>
      </c>
      <c r="D34" s="3">
        <f t="shared" si="3"/>
        <v>1</v>
      </c>
      <c r="E34" s="3">
        <f t="shared" si="3"/>
        <v>1</v>
      </c>
      <c r="F34" s="3">
        <f t="shared" si="3"/>
        <v>1</v>
      </c>
      <c r="G34" s="3">
        <f t="shared" si="3"/>
        <v>1.2</v>
      </c>
      <c r="H34" s="4">
        <f t="shared" si="3"/>
        <v>2</v>
      </c>
      <c r="I34" s="3">
        <f t="shared" si="3"/>
        <v>1</v>
      </c>
      <c r="J34" s="3">
        <f t="shared" si="3"/>
        <v>1.1666666666666667</v>
      </c>
      <c r="K34" s="3">
        <f t="shared" si="3"/>
        <v>1.3</v>
      </c>
      <c r="L34" s="3">
        <f t="shared" si="3"/>
        <v>1.1000000000000001</v>
      </c>
      <c r="M34" s="3">
        <f t="shared" si="3"/>
        <v>1</v>
      </c>
      <c r="N34" s="3">
        <f t="shared" si="3"/>
        <v>1</v>
      </c>
      <c r="O34" s="4">
        <f t="shared" si="3"/>
        <v>2</v>
      </c>
      <c r="P34" s="3">
        <f t="shared" si="3"/>
        <v>1</v>
      </c>
      <c r="Q34" s="3">
        <f t="shared" si="3"/>
        <v>1</v>
      </c>
      <c r="R34" s="4">
        <f>AVERAGE(R3:R32)</f>
        <v>2</v>
      </c>
      <c r="S34" s="3">
        <f t="shared" si="3"/>
        <v>1</v>
      </c>
      <c r="T34" s="3">
        <f t="shared" si="3"/>
        <v>1</v>
      </c>
      <c r="U34" s="3">
        <f t="shared" ref="U34:AC34" si="4">AVERAGE(U3:U32)</f>
        <v>1</v>
      </c>
      <c r="V34" s="3">
        <f t="shared" si="4"/>
        <v>1</v>
      </c>
      <c r="W34" s="3">
        <f t="shared" si="4"/>
        <v>1</v>
      </c>
      <c r="X34" s="3">
        <f t="shared" si="4"/>
        <v>1</v>
      </c>
      <c r="Y34" s="3">
        <f t="shared" si="4"/>
        <v>1</v>
      </c>
      <c r="Z34" s="3">
        <f t="shared" si="4"/>
        <v>1</v>
      </c>
      <c r="AA34" s="3">
        <f t="shared" si="4"/>
        <v>1</v>
      </c>
      <c r="AB34" s="3">
        <f t="shared" si="4"/>
        <v>1</v>
      </c>
      <c r="AC34" s="3">
        <f t="shared" si="4"/>
        <v>1</v>
      </c>
      <c r="AD34" s="30">
        <f t="shared" ref="AD34:AE34" si="5">AVERAGE(AD3:AD32)</f>
        <v>1.6</v>
      </c>
      <c r="AE34" s="3">
        <f t="shared" si="5"/>
        <v>1</v>
      </c>
      <c r="AF34" s="3">
        <f t="shared" ref="AF34:AG34" si="6">AVERAGE(AF3:AF32)</f>
        <v>1</v>
      </c>
      <c r="AG34" s="30">
        <f t="shared" si="6"/>
        <v>2</v>
      </c>
      <c r="AH34" s="30">
        <f t="shared" ref="AH34:AI34" si="7">AVERAGE(AH3:AH32)</f>
        <v>2</v>
      </c>
      <c r="AI34" s="3">
        <f t="shared" si="7"/>
        <v>1</v>
      </c>
      <c r="AJ34" s="3">
        <f>AVERAGE(B34:AI34)</f>
        <v>1.1872549019607843</v>
      </c>
      <c r="AK34" s="17">
        <f>AVERAGE(AE34:AI34)</f>
        <v>1.4</v>
      </c>
      <c r="AL34" s="17">
        <f>AVERAGE(Z34:AI34)</f>
        <v>1.26</v>
      </c>
    </row>
    <row r="35" spans="1:38" x14ac:dyDescent="0.2">
      <c r="A35" s="56" t="s">
        <v>20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21" t="s">
        <v>1</v>
      </c>
      <c r="P35" s="21" t="s">
        <v>1</v>
      </c>
      <c r="Q35" s="21" t="s">
        <v>1</v>
      </c>
      <c r="R35" s="21" t="s">
        <v>1</v>
      </c>
      <c r="S35" s="21" t="s">
        <v>1</v>
      </c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K35" s="57" t="s">
        <v>19</v>
      </c>
      <c r="AL35" s="57"/>
    </row>
    <row r="36" spans="1:38" x14ac:dyDescent="0.2">
      <c r="A36" s="22">
        <v>1</v>
      </c>
      <c r="B36" s="19">
        <f>COUNTIF(B3:B32,"1")</f>
        <v>30</v>
      </c>
      <c r="C36" s="19">
        <f t="shared" ref="C36:O36" si="8">COUNTIF(C3:C32,"1")</f>
        <v>30</v>
      </c>
      <c r="D36" s="19">
        <f t="shared" si="8"/>
        <v>30</v>
      </c>
      <c r="E36" s="19">
        <f t="shared" si="8"/>
        <v>30</v>
      </c>
      <c r="F36" s="19">
        <f t="shared" si="8"/>
        <v>30</v>
      </c>
      <c r="G36" s="19">
        <f t="shared" si="8"/>
        <v>24</v>
      </c>
      <c r="H36" s="19">
        <f t="shared" si="8"/>
        <v>0</v>
      </c>
      <c r="I36" s="19">
        <f t="shared" si="8"/>
        <v>30</v>
      </c>
      <c r="J36" s="19">
        <f t="shared" si="8"/>
        <v>25</v>
      </c>
      <c r="K36" s="19">
        <f t="shared" si="8"/>
        <v>21</v>
      </c>
      <c r="L36" s="19">
        <f t="shared" si="8"/>
        <v>27</v>
      </c>
      <c r="M36" s="19">
        <f t="shared" si="8"/>
        <v>30</v>
      </c>
      <c r="N36" s="19">
        <f t="shared" si="8"/>
        <v>30</v>
      </c>
      <c r="O36" s="19">
        <f t="shared" si="8"/>
        <v>0</v>
      </c>
      <c r="P36" s="19">
        <f t="shared" ref="P36:U36" si="9">COUNTIF(P3:P32,"1")</f>
        <v>30</v>
      </c>
      <c r="Q36" s="19">
        <f t="shared" si="9"/>
        <v>30</v>
      </c>
      <c r="R36" s="19">
        <f t="shared" si="9"/>
        <v>0</v>
      </c>
      <c r="S36" s="19">
        <f t="shared" si="9"/>
        <v>30</v>
      </c>
      <c r="T36" s="19">
        <f t="shared" si="9"/>
        <v>30</v>
      </c>
      <c r="U36" s="19">
        <f t="shared" si="9"/>
        <v>30</v>
      </c>
      <c r="V36" s="19">
        <f t="shared" ref="V36:AB36" si="10">COUNTIF(V3:V32,"1")</f>
        <v>30</v>
      </c>
      <c r="W36" s="19">
        <f t="shared" si="10"/>
        <v>30</v>
      </c>
      <c r="X36" s="19">
        <f t="shared" si="10"/>
        <v>30</v>
      </c>
      <c r="Y36" s="19">
        <f t="shared" si="10"/>
        <v>30</v>
      </c>
      <c r="Z36" s="19">
        <f t="shared" si="10"/>
        <v>30</v>
      </c>
      <c r="AA36" s="19">
        <f t="shared" si="10"/>
        <v>30</v>
      </c>
      <c r="AB36" s="19">
        <f t="shared" si="10"/>
        <v>30</v>
      </c>
      <c r="AC36" s="19">
        <f t="shared" ref="AC36:AE36" si="11">COUNTIF(AC3:AC32,"1")</f>
        <v>30</v>
      </c>
      <c r="AD36" s="19">
        <f t="shared" si="11"/>
        <v>12</v>
      </c>
      <c r="AE36" s="19">
        <f t="shared" si="11"/>
        <v>30</v>
      </c>
      <c r="AF36" s="19">
        <f t="shared" ref="AF36:AG36" si="12">COUNTIF(AF3:AF32,"1")</f>
        <v>30</v>
      </c>
      <c r="AG36" s="19">
        <f t="shared" si="12"/>
        <v>0</v>
      </c>
      <c r="AH36" s="19">
        <f t="shared" ref="AH36:AI36" si="13">COUNTIF(AH3:AH32,"1")</f>
        <v>0</v>
      </c>
      <c r="AI36" s="19">
        <f t="shared" si="13"/>
        <v>30</v>
      </c>
      <c r="AK36" s="10">
        <f>AVERAGE(AE36:AI36)</f>
        <v>18</v>
      </c>
      <c r="AL36" s="10">
        <f>AVERAGE(Z36:AI36)</f>
        <v>22.2</v>
      </c>
    </row>
    <row r="37" spans="1:38" x14ac:dyDescent="0.2">
      <c r="A37" s="22">
        <v>2</v>
      </c>
      <c r="B37" s="19">
        <f>COUNTIF(B3:B32,"2")</f>
        <v>0</v>
      </c>
      <c r="C37" s="19">
        <f t="shared" ref="C37:O37" si="14">COUNTIF(C3:C32,"2")</f>
        <v>0</v>
      </c>
      <c r="D37" s="19">
        <f t="shared" si="14"/>
        <v>0</v>
      </c>
      <c r="E37" s="19">
        <f t="shared" si="14"/>
        <v>0</v>
      </c>
      <c r="F37" s="19">
        <f t="shared" si="14"/>
        <v>0</v>
      </c>
      <c r="G37" s="19">
        <f t="shared" si="14"/>
        <v>6</v>
      </c>
      <c r="H37" s="19">
        <f t="shared" si="14"/>
        <v>30</v>
      </c>
      <c r="I37" s="19">
        <f t="shared" si="14"/>
        <v>0</v>
      </c>
      <c r="J37" s="19">
        <f t="shared" si="14"/>
        <v>5</v>
      </c>
      <c r="K37" s="19">
        <f t="shared" si="14"/>
        <v>9</v>
      </c>
      <c r="L37" s="19">
        <f t="shared" si="14"/>
        <v>3</v>
      </c>
      <c r="M37" s="19">
        <f t="shared" si="14"/>
        <v>0</v>
      </c>
      <c r="N37" s="19">
        <f t="shared" si="14"/>
        <v>0</v>
      </c>
      <c r="O37" s="19">
        <f t="shared" si="14"/>
        <v>30</v>
      </c>
      <c r="P37" s="19">
        <f t="shared" ref="P37:U37" si="15">COUNTIF(P3:P32,"2")</f>
        <v>0</v>
      </c>
      <c r="Q37" s="19">
        <f t="shared" si="15"/>
        <v>0</v>
      </c>
      <c r="R37" s="19">
        <f t="shared" si="15"/>
        <v>30</v>
      </c>
      <c r="S37" s="19">
        <f t="shared" si="15"/>
        <v>0</v>
      </c>
      <c r="T37" s="19">
        <f t="shared" si="15"/>
        <v>0</v>
      </c>
      <c r="U37" s="19">
        <f t="shared" si="15"/>
        <v>0</v>
      </c>
      <c r="V37" s="19">
        <f t="shared" ref="V37:AB37" si="16">COUNTIF(V3:V32,"2")</f>
        <v>0</v>
      </c>
      <c r="W37" s="19">
        <f t="shared" si="16"/>
        <v>0</v>
      </c>
      <c r="X37" s="19">
        <f t="shared" si="16"/>
        <v>0</v>
      </c>
      <c r="Y37" s="19">
        <f t="shared" si="16"/>
        <v>0</v>
      </c>
      <c r="Z37" s="19">
        <f t="shared" si="16"/>
        <v>0</v>
      </c>
      <c r="AA37" s="19">
        <f t="shared" si="16"/>
        <v>0</v>
      </c>
      <c r="AB37" s="19">
        <f t="shared" si="16"/>
        <v>0</v>
      </c>
      <c r="AC37" s="19">
        <f t="shared" ref="AC37:AE37" si="17">COUNTIF(AC3:AC32,"2")</f>
        <v>0</v>
      </c>
      <c r="AD37" s="19">
        <f t="shared" si="17"/>
        <v>18</v>
      </c>
      <c r="AE37" s="19">
        <f t="shared" si="17"/>
        <v>0</v>
      </c>
      <c r="AF37" s="19">
        <f t="shared" ref="AF37:AG37" si="18">COUNTIF(AF3:AF32,"2")</f>
        <v>0</v>
      </c>
      <c r="AG37" s="19">
        <f t="shared" si="18"/>
        <v>30</v>
      </c>
      <c r="AH37" s="19">
        <f t="shared" ref="AH37:AI37" si="19">COUNTIF(AH3:AH32,"2")</f>
        <v>30</v>
      </c>
      <c r="AI37" s="19">
        <f t="shared" si="19"/>
        <v>0</v>
      </c>
      <c r="AK37" s="10">
        <f t="shared" ref="AK37:AK40" si="20">AVERAGE(AD37:AI37)</f>
        <v>13</v>
      </c>
      <c r="AL37" s="10">
        <f t="shared" ref="AL37:AL40" si="21">AVERAGE(Z37:AI37)</f>
        <v>7.8</v>
      </c>
    </row>
    <row r="38" spans="1:38" x14ac:dyDescent="0.2">
      <c r="A38" s="22">
        <v>3</v>
      </c>
      <c r="B38" s="19">
        <f>COUNTIF(B3:B32,"3")</f>
        <v>0</v>
      </c>
      <c r="C38" s="19">
        <f t="shared" ref="C38:O38" si="22">COUNTIF(C3:C32,"3")</f>
        <v>0</v>
      </c>
      <c r="D38" s="19">
        <f t="shared" si="22"/>
        <v>0</v>
      </c>
      <c r="E38" s="19">
        <f t="shared" si="22"/>
        <v>0</v>
      </c>
      <c r="F38" s="19">
        <f t="shared" si="22"/>
        <v>0</v>
      </c>
      <c r="G38" s="19">
        <f t="shared" si="22"/>
        <v>0</v>
      </c>
      <c r="H38" s="19">
        <f t="shared" si="22"/>
        <v>0</v>
      </c>
      <c r="I38" s="19">
        <f t="shared" si="22"/>
        <v>0</v>
      </c>
      <c r="J38" s="19">
        <f t="shared" si="22"/>
        <v>0</v>
      </c>
      <c r="K38" s="19">
        <f t="shared" si="22"/>
        <v>0</v>
      </c>
      <c r="L38" s="19">
        <f t="shared" si="22"/>
        <v>0</v>
      </c>
      <c r="M38" s="19">
        <f t="shared" si="22"/>
        <v>0</v>
      </c>
      <c r="N38" s="19">
        <f t="shared" si="22"/>
        <v>0</v>
      </c>
      <c r="O38" s="19">
        <f t="shared" si="22"/>
        <v>0</v>
      </c>
      <c r="P38" s="19">
        <f t="shared" ref="P38:U38" si="23">COUNTIF(P3:P32,"3")</f>
        <v>0</v>
      </c>
      <c r="Q38" s="19">
        <f t="shared" si="23"/>
        <v>0</v>
      </c>
      <c r="R38" s="19">
        <f t="shared" si="23"/>
        <v>0</v>
      </c>
      <c r="S38" s="19">
        <f t="shared" si="23"/>
        <v>0</v>
      </c>
      <c r="T38" s="19">
        <f t="shared" si="23"/>
        <v>0</v>
      </c>
      <c r="U38" s="19">
        <f t="shared" si="23"/>
        <v>0</v>
      </c>
      <c r="V38" s="19">
        <f t="shared" ref="V38:AB38" si="24">COUNTIF(V3:V32,"3")</f>
        <v>0</v>
      </c>
      <c r="W38" s="19">
        <f t="shared" si="24"/>
        <v>0</v>
      </c>
      <c r="X38" s="19">
        <f t="shared" si="24"/>
        <v>0</v>
      </c>
      <c r="Y38" s="19">
        <f t="shared" si="24"/>
        <v>0</v>
      </c>
      <c r="Z38" s="19">
        <f t="shared" si="24"/>
        <v>0</v>
      </c>
      <c r="AA38" s="19">
        <f t="shared" si="24"/>
        <v>0</v>
      </c>
      <c r="AB38" s="19">
        <f t="shared" si="24"/>
        <v>0</v>
      </c>
      <c r="AC38" s="19">
        <f t="shared" ref="AC38:AE38" si="25">COUNTIF(AC3:AC32,"3")</f>
        <v>0</v>
      </c>
      <c r="AD38" s="19">
        <f t="shared" si="25"/>
        <v>0</v>
      </c>
      <c r="AE38" s="19">
        <f t="shared" si="25"/>
        <v>0</v>
      </c>
      <c r="AF38" s="19">
        <f t="shared" ref="AF38:AG38" si="26">COUNTIF(AF3:AF32,"3")</f>
        <v>0</v>
      </c>
      <c r="AG38" s="19">
        <f t="shared" si="26"/>
        <v>0</v>
      </c>
      <c r="AH38" s="19">
        <f t="shared" ref="AH38:AI38" si="27">COUNTIF(AH3:AH32,"3")</f>
        <v>0</v>
      </c>
      <c r="AI38" s="19">
        <f t="shared" si="27"/>
        <v>0</v>
      </c>
      <c r="AK38" s="10">
        <f t="shared" si="20"/>
        <v>0</v>
      </c>
      <c r="AL38" s="10">
        <f t="shared" si="21"/>
        <v>0</v>
      </c>
    </row>
    <row r="39" spans="1:38" x14ac:dyDescent="0.2">
      <c r="A39" s="22">
        <v>4</v>
      </c>
      <c r="B39" s="19">
        <f>COUNTIF(B3:B32,"4")</f>
        <v>0</v>
      </c>
      <c r="C39" s="19">
        <f t="shared" ref="C39:O39" si="28">COUNTIF(C3:C32,"4")</f>
        <v>0</v>
      </c>
      <c r="D39" s="19">
        <f t="shared" si="28"/>
        <v>0</v>
      </c>
      <c r="E39" s="19">
        <f t="shared" si="28"/>
        <v>0</v>
      </c>
      <c r="F39" s="19">
        <f t="shared" si="28"/>
        <v>0</v>
      </c>
      <c r="G39" s="19">
        <f t="shared" si="28"/>
        <v>0</v>
      </c>
      <c r="H39" s="19">
        <f t="shared" si="28"/>
        <v>0</v>
      </c>
      <c r="I39" s="19">
        <f t="shared" si="28"/>
        <v>0</v>
      </c>
      <c r="J39" s="19">
        <f t="shared" si="28"/>
        <v>0</v>
      </c>
      <c r="K39" s="19">
        <f t="shared" si="28"/>
        <v>0</v>
      </c>
      <c r="L39" s="19">
        <f t="shared" si="28"/>
        <v>0</v>
      </c>
      <c r="M39" s="19">
        <f t="shared" si="28"/>
        <v>0</v>
      </c>
      <c r="N39" s="19">
        <f t="shared" si="28"/>
        <v>0</v>
      </c>
      <c r="O39" s="19">
        <f t="shared" si="28"/>
        <v>0</v>
      </c>
      <c r="P39" s="19">
        <f t="shared" ref="P39:U39" si="29">COUNTIF(P3:P32,"4")</f>
        <v>0</v>
      </c>
      <c r="Q39" s="19">
        <f t="shared" si="29"/>
        <v>0</v>
      </c>
      <c r="R39" s="19">
        <f t="shared" si="29"/>
        <v>0</v>
      </c>
      <c r="S39" s="19">
        <f t="shared" si="29"/>
        <v>0</v>
      </c>
      <c r="T39" s="19">
        <f t="shared" si="29"/>
        <v>0</v>
      </c>
      <c r="U39" s="19">
        <f t="shared" si="29"/>
        <v>0</v>
      </c>
      <c r="V39" s="19">
        <f t="shared" ref="V39:AB39" si="30">COUNTIF(V3:V32,"4")</f>
        <v>0</v>
      </c>
      <c r="W39" s="19">
        <f t="shared" si="30"/>
        <v>0</v>
      </c>
      <c r="X39" s="19">
        <f t="shared" si="30"/>
        <v>0</v>
      </c>
      <c r="Y39" s="19">
        <f t="shared" si="30"/>
        <v>0</v>
      </c>
      <c r="Z39" s="19">
        <f t="shared" si="30"/>
        <v>0</v>
      </c>
      <c r="AA39" s="19">
        <f t="shared" si="30"/>
        <v>0</v>
      </c>
      <c r="AB39" s="19">
        <f t="shared" si="30"/>
        <v>0</v>
      </c>
      <c r="AC39" s="19">
        <f t="shared" ref="AC39:AE39" si="31">COUNTIF(AC3:AC32,"4")</f>
        <v>0</v>
      </c>
      <c r="AD39" s="19">
        <f t="shared" si="31"/>
        <v>0</v>
      </c>
      <c r="AE39" s="19">
        <f t="shared" si="31"/>
        <v>0</v>
      </c>
      <c r="AF39" s="19">
        <f t="shared" ref="AF39:AG39" si="32">COUNTIF(AF3:AF32,"4")</f>
        <v>0</v>
      </c>
      <c r="AG39" s="19">
        <f t="shared" si="32"/>
        <v>0</v>
      </c>
      <c r="AH39" s="19">
        <f t="shared" ref="AH39:AI39" si="33">COUNTIF(AH3:AH32,"4")</f>
        <v>0</v>
      </c>
      <c r="AI39" s="19">
        <f t="shared" si="33"/>
        <v>0</v>
      </c>
      <c r="AK39" s="10">
        <f t="shared" si="20"/>
        <v>0</v>
      </c>
      <c r="AL39" s="10">
        <f t="shared" si="21"/>
        <v>0</v>
      </c>
    </row>
    <row r="40" spans="1:38" x14ac:dyDescent="0.2">
      <c r="A40" s="22">
        <v>5</v>
      </c>
      <c r="B40" s="19">
        <f>COUNTIF(B3:B32,"5")</f>
        <v>0</v>
      </c>
      <c r="C40" s="19">
        <f t="shared" ref="C40:O40" si="34">COUNTIF(C3:C32,"5")</f>
        <v>0</v>
      </c>
      <c r="D40" s="19">
        <f t="shared" si="34"/>
        <v>0</v>
      </c>
      <c r="E40" s="19">
        <f t="shared" si="34"/>
        <v>0</v>
      </c>
      <c r="F40" s="19">
        <f t="shared" si="34"/>
        <v>0</v>
      </c>
      <c r="G40" s="19">
        <f t="shared" si="34"/>
        <v>0</v>
      </c>
      <c r="H40" s="19">
        <f t="shared" si="34"/>
        <v>0</v>
      </c>
      <c r="I40" s="19">
        <f t="shared" si="34"/>
        <v>0</v>
      </c>
      <c r="J40" s="19">
        <f t="shared" si="34"/>
        <v>0</v>
      </c>
      <c r="K40" s="19">
        <f t="shared" si="34"/>
        <v>0</v>
      </c>
      <c r="L40" s="19">
        <f t="shared" si="34"/>
        <v>0</v>
      </c>
      <c r="M40" s="19">
        <f t="shared" si="34"/>
        <v>0</v>
      </c>
      <c r="N40" s="19">
        <f t="shared" si="34"/>
        <v>0</v>
      </c>
      <c r="O40" s="19">
        <f t="shared" si="34"/>
        <v>0</v>
      </c>
      <c r="P40" s="19">
        <f t="shared" ref="P40:U40" si="35">COUNTIF(P3:P32,"5")</f>
        <v>0</v>
      </c>
      <c r="Q40" s="19">
        <f t="shared" si="35"/>
        <v>0</v>
      </c>
      <c r="R40" s="19">
        <f t="shared" si="35"/>
        <v>0</v>
      </c>
      <c r="S40" s="19">
        <f t="shared" si="35"/>
        <v>0</v>
      </c>
      <c r="T40" s="19">
        <f t="shared" si="35"/>
        <v>0</v>
      </c>
      <c r="U40" s="19">
        <f t="shared" si="35"/>
        <v>0</v>
      </c>
      <c r="V40" s="19">
        <f t="shared" ref="V40:AB40" si="36">COUNTIF(V3:V32,"5")</f>
        <v>0</v>
      </c>
      <c r="W40" s="19">
        <f t="shared" si="36"/>
        <v>0</v>
      </c>
      <c r="X40" s="19">
        <f t="shared" si="36"/>
        <v>0</v>
      </c>
      <c r="Y40" s="19">
        <f t="shared" si="36"/>
        <v>0</v>
      </c>
      <c r="Z40" s="19">
        <f t="shared" si="36"/>
        <v>0</v>
      </c>
      <c r="AA40" s="19">
        <f t="shared" si="36"/>
        <v>0</v>
      </c>
      <c r="AB40" s="19">
        <f t="shared" si="36"/>
        <v>0</v>
      </c>
      <c r="AC40" s="19">
        <f t="shared" ref="AC40:AE40" si="37">COUNTIF(AC3:AC32,"5")</f>
        <v>0</v>
      </c>
      <c r="AD40" s="19">
        <f t="shared" si="37"/>
        <v>0</v>
      </c>
      <c r="AE40" s="19">
        <f t="shared" si="37"/>
        <v>0</v>
      </c>
      <c r="AF40" s="19">
        <f t="shared" ref="AF40:AG40" si="38">COUNTIF(AF3:AF32,"5")</f>
        <v>0</v>
      </c>
      <c r="AG40" s="19">
        <f t="shared" si="38"/>
        <v>0</v>
      </c>
      <c r="AH40" s="19">
        <f t="shared" ref="AH40:AI40" si="39">COUNTIF(AH3:AH32,"5")</f>
        <v>0</v>
      </c>
      <c r="AI40" s="19">
        <f t="shared" si="39"/>
        <v>0</v>
      </c>
      <c r="AK40" s="10">
        <f t="shared" si="20"/>
        <v>0</v>
      </c>
      <c r="AL40" s="10">
        <f t="shared" si="21"/>
        <v>0</v>
      </c>
    </row>
    <row r="41" spans="1:38" x14ac:dyDescent="0.2">
      <c r="O41" s="1" t="s">
        <v>1</v>
      </c>
    </row>
  </sheetData>
  <mergeCells count="3">
    <mergeCell ref="A1:AJ1"/>
    <mergeCell ref="A35:N35"/>
    <mergeCell ref="AK35:AL35"/>
  </mergeCells>
  <phoneticPr fontId="0" type="noConversion"/>
  <pageMargins left="0.75" right="0.75" top="1" bottom="1" header="0.5" footer="0.5"/>
  <pageSetup orientation="portrait" r:id="rId1"/>
  <headerFooter alignWithMargins="0">
    <oddFooter>&amp;LU:\Statistisc\10YRAVE\Preparedness.xls</oddFooter>
  </headerFooter>
  <ignoredErrors>
    <ignoredError sqref="M37 A34:Y36 A38:Y40 A37:L37 N37:Y37 Z34:AB34 Z36:Z40 AA36:AA40 AB36:AB40 AC34:AC40 AJ3:AJ32 AK3:AK32 AL3:AL32 AD34:AI40" formulaRange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L41"/>
  <sheetViews>
    <sheetView workbookViewId="0">
      <pane ySplit="2" topLeftCell="A6" activePane="bottomLeft" state="frozen"/>
      <selection pane="bottomLeft" activeCell="AJ17" sqref="AJ17"/>
    </sheetView>
  </sheetViews>
  <sheetFormatPr defaultRowHeight="12.75" x14ac:dyDescent="0.2"/>
  <cols>
    <col min="1" max="20" width="3.7109375" style="1" customWidth="1"/>
    <col min="21" max="21" width="3.28515625" style="1" customWidth="1"/>
    <col min="22" max="22" width="3.28515625" style="1" bestFit="1" customWidth="1"/>
    <col min="23" max="35" width="3.28515625" style="1" customWidth="1"/>
    <col min="36" max="36" width="10.140625" style="1" bestFit="1" customWidth="1"/>
    <col min="37" max="38" width="11.85546875" style="1" customWidth="1"/>
  </cols>
  <sheetData>
    <row r="1" spans="1:38" ht="17.25" customHeight="1" x14ac:dyDescent="0.25">
      <c r="A1" s="53" t="s">
        <v>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</row>
    <row r="2" spans="1:38" ht="38.25" x14ac:dyDescent="0.2">
      <c r="A2" s="20" t="s">
        <v>0</v>
      </c>
      <c r="B2" s="20">
        <v>1990</v>
      </c>
      <c r="C2" s="20">
        <v>1991</v>
      </c>
      <c r="D2" s="20">
        <v>1992</v>
      </c>
      <c r="E2" s="20">
        <v>1993</v>
      </c>
      <c r="F2" s="20">
        <v>1994</v>
      </c>
      <c r="G2" s="20">
        <v>1995</v>
      </c>
      <c r="H2" s="20">
        <v>1996</v>
      </c>
      <c r="I2" s="20">
        <v>1997</v>
      </c>
      <c r="J2" s="20">
        <v>1998</v>
      </c>
      <c r="K2" s="20">
        <v>1999</v>
      </c>
      <c r="L2" s="20">
        <v>2000</v>
      </c>
      <c r="M2" s="20">
        <v>2001</v>
      </c>
      <c r="N2" s="20">
        <v>2002</v>
      </c>
      <c r="O2" s="20">
        <v>2003</v>
      </c>
      <c r="P2" s="20">
        <v>2004</v>
      </c>
      <c r="Q2" s="20">
        <v>2005</v>
      </c>
      <c r="R2" s="20">
        <v>2006</v>
      </c>
      <c r="S2" s="20">
        <v>2007</v>
      </c>
      <c r="T2" s="20">
        <v>2008</v>
      </c>
      <c r="U2" s="20">
        <v>2009</v>
      </c>
      <c r="V2" s="20">
        <v>2010</v>
      </c>
      <c r="W2" s="20">
        <v>2011</v>
      </c>
      <c r="X2" s="20">
        <v>2012</v>
      </c>
      <c r="Y2" s="20">
        <v>2013</v>
      </c>
      <c r="Z2" s="20">
        <v>2014</v>
      </c>
      <c r="AA2" s="20">
        <v>2015</v>
      </c>
      <c r="AB2" s="20">
        <v>2016</v>
      </c>
      <c r="AC2" s="20">
        <v>2017</v>
      </c>
      <c r="AD2" s="20">
        <v>2018</v>
      </c>
      <c r="AE2" s="20">
        <v>2019</v>
      </c>
      <c r="AF2" s="20">
        <v>2020</v>
      </c>
      <c r="AG2" s="20">
        <v>2021</v>
      </c>
      <c r="AH2" s="20">
        <v>2022</v>
      </c>
      <c r="AI2" s="20">
        <v>2023</v>
      </c>
      <c r="AJ2" s="38" t="s">
        <v>2</v>
      </c>
      <c r="AK2" s="39" t="s">
        <v>21</v>
      </c>
      <c r="AL2" s="39" t="s">
        <v>22</v>
      </c>
    </row>
    <row r="3" spans="1:38" x14ac:dyDescent="0.2">
      <c r="A3" s="2">
        <v>1</v>
      </c>
      <c r="B3" s="14">
        <v>1</v>
      </c>
      <c r="C3" s="14">
        <v>1</v>
      </c>
      <c r="D3" s="14">
        <v>1</v>
      </c>
      <c r="E3" s="14">
        <v>1</v>
      </c>
      <c r="F3" s="14">
        <v>1</v>
      </c>
      <c r="G3" s="14">
        <v>1</v>
      </c>
      <c r="H3" s="4">
        <v>2</v>
      </c>
      <c r="I3" s="17">
        <v>1</v>
      </c>
      <c r="J3" s="4">
        <v>2</v>
      </c>
      <c r="K3" s="4">
        <v>2</v>
      </c>
      <c r="L3" s="4">
        <v>2</v>
      </c>
      <c r="M3" s="3">
        <v>1</v>
      </c>
      <c r="N3" s="4">
        <v>2</v>
      </c>
      <c r="O3" s="4">
        <v>2</v>
      </c>
      <c r="P3" s="3">
        <v>1</v>
      </c>
      <c r="Q3" s="3">
        <v>1</v>
      </c>
      <c r="R3" s="4">
        <v>2</v>
      </c>
      <c r="S3" s="3">
        <v>1</v>
      </c>
      <c r="T3" s="3">
        <v>1</v>
      </c>
      <c r="U3" s="3">
        <v>1</v>
      </c>
      <c r="V3" s="3">
        <v>1</v>
      </c>
      <c r="W3" s="3">
        <v>1</v>
      </c>
      <c r="X3" s="3">
        <v>1</v>
      </c>
      <c r="Y3" s="3">
        <v>1</v>
      </c>
      <c r="Z3" s="29">
        <v>1</v>
      </c>
      <c r="AA3" s="29">
        <v>1</v>
      </c>
      <c r="AB3" s="29">
        <v>1</v>
      </c>
      <c r="AC3" s="29">
        <v>1</v>
      </c>
      <c r="AD3" s="30">
        <v>2</v>
      </c>
      <c r="AE3" s="29">
        <v>1</v>
      </c>
      <c r="AF3" s="29">
        <v>1</v>
      </c>
      <c r="AG3" s="30">
        <v>2</v>
      </c>
      <c r="AH3" s="30">
        <v>2</v>
      </c>
      <c r="AI3" s="29">
        <v>1</v>
      </c>
      <c r="AJ3" s="40">
        <f>AVERAGE(B3:AH3)</f>
        <v>1.303030303030303</v>
      </c>
      <c r="AK3" s="29">
        <f>AVERAGE(AE3:AI3)</f>
        <v>1.4</v>
      </c>
      <c r="AL3" s="29">
        <f>AVERAGE(Z3:AH3)</f>
        <v>1.3333333333333333</v>
      </c>
    </row>
    <row r="4" spans="1:38" x14ac:dyDescent="0.2">
      <c r="A4" s="11">
        <v>2</v>
      </c>
      <c r="B4" s="14">
        <v>1</v>
      </c>
      <c r="C4" s="14">
        <v>1</v>
      </c>
      <c r="D4" s="14">
        <v>1</v>
      </c>
      <c r="E4" s="14">
        <v>1</v>
      </c>
      <c r="F4" s="14">
        <v>1</v>
      </c>
      <c r="G4" s="14">
        <v>1</v>
      </c>
      <c r="H4" s="4">
        <v>2</v>
      </c>
      <c r="I4" s="17">
        <v>1</v>
      </c>
      <c r="J4" s="4">
        <v>2</v>
      </c>
      <c r="K4" s="4">
        <v>2</v>
      </c>
      <c r="L4" s="4">
        <v>2</v>
      </c>
      <c r="M4" s="3">
        <v>1</v>
      </c>
      <c r="N4" s="4">
        <v>2</v>
      </c>
      <c r="O4" s="4">
        <v>2</v>
      </c>
      <c r="P4" s="3">
        <v>1</v>
      </c>
      <c r="Q4" s="3">
        <v>1</v>
      </c>
      <c r="R4" s="4">
        <v>2</v>
      </c>
      <c r="S4" s="3">
        <v>1</v>
      </c>
      <c r="T4" s="3">
        <v>1</v>
      </c>
      <c r="U4" s="3">
        <v>1</v>
      </c>
      <c r="V4" s="3">
        <v>1</v>
      </c>
      <c r="W4" s="3">
        <v>1</v>
      </c>
      <c r="X4" s="3">
        <v>1</v>
      </c>
      <c r="Y4" s="3">
        <v>1</v>
      </c>
      <c r="Z4" s="29">
        <v>1</v>
      </c>
      <c r="AA4" s="29">
        <v>1</v>
      </c>
      <c r="AB4" s="29">
        <v>1</v>
      </c>
      <c r="AC4" s="29">
        <v>1</v>
      </c>
      <c r="AD4" s="30">
        <v>2</v>
      </c>
      <c r="AE4" s="29">
        <v>1</v>
      </c>
      <c r="AF4" s="29">
        <v>1</v>
      </c>
      <c r="AG4" s="30">
        <v>2</v>
      </c>
      <c r="AH4" s="30">
        <v>2</v>
      </c>
      <c r="AI4" s="29">
        <v>1</v>
      </c>
      <c r="AJ4" s="40">
        <f t="shared" ref="AJ4:AJ33" si="0">AVERAGE(B4:AH4)</f>
        <v>1.303030303030303</v>
      </c>
      <c r="AK4" s="29">
        <f t="shared" ref="AK4:AK33" si="1">AVERAGE(AE4:AI4)</f>
        <v>1.4</v>
      </c>
      <c r="AL4" s="29">
        <f t="shared" ref="AL4:AL33" si="2">AVERAGE(Z4:AH4)</f>
        <v>1.3333333333333333</v>
      </c>
    </row>
    <row r="5" spans="1:38" x14ac:dyDescent="0.2">
      <c r="A5" s="2">
        <v>3</v>
      </c>
      <c r="B5" s="14">
        <v>1</v>
      </c>
      <c r="C5" s="14">
        <v>1</v>
      </c>
      <c r="D5" s="14">
        <v>1</v>
      </c>
      <c r="E5" s="14">
        <v>1</v>
      </c>
      <c r="F5" s="14">
        <v>1</v>
      </c>
      <c r="G5" s="14">
        <v>1</v>
      </c>
      <c r="H5" s="4">
        <v>2</v>
      </c>
      <c r="I5" s="17">
        <v>1</v>
      </c>
      <c r="J5" s="4">
        <v>2</v>
      </c>
      <c r="K5" s="4">
        <v>2</v>
      </c>
      <c r="L5" s="4">
        <v>2</v>
      </c>
      <c r="M5" s="3">
        <v>1</v>
      </c>
      <c r="N5" s="4">
        <v>2</v>
      </c>
      <c r="O5" s="4">
        <v>2</v>
      </c>
      <c r="P5" s="3">
        <v>1</v>
      </c>
      <c r="Q5" s="3">
        <v>1</v>
      </c>
      <c r="R5" s="4">
        <v>2</v>
      </c>
      <c r="S5" s="4">
        <v>2</v>
      </c>
      <c r="T5" s="4">
        <v>2</v>
      </c>
      <c r="U5" s="3">
        <v>1</v>
      </c>
      <c r="V5" s="3">
        <v>1</v>
      </c>
      <c r="W5" s="3">
        <v>1</v>
      </c>
      <c r="X5" s="3">
        <v>1</v>
      </c>
      <c r="Y5" s="3">
        <v>1</v>
      </c>
      <c r="Z5" s="29">
        <v>1</v>
      </c>
      <c r="AA5" s="29">
        <v>1</v>
      </c>
      <c r="AB5" s="29">
        <v>1</v>
      </c>
      <c r="AC5" s="29">
        <v>1</v>
      </c>
      <c r="AD5" s="30">
        <v>2</v>
      </c>
      <c r="AE5" s="29">
        <v>1</v>
      </c>
      <c r="AF5" s="29">
        <v>1</v>
      </c>
      <c r="AG5" s="30">
        <v>2</v>
      </c>
      <c r="AH5" s="30">
        <v>2</v>
      </c>
      <c r="AI5" s="29">
        <v>1</v>
      </c>
      <c r="AJ5" s="40">
        <f t="shared" si="0"/>
        <v>1.3636363636363635</v>
      </c>
      <c r="AK5" s="29">
        <f t="shared" si="1"/>
        <v>1.4</v>
      </c>
      <c r="AL5" s="29">
        <f t="shared" si="2"/>
        <v>1.3333333333333333</v>
      </c>
    </row>
    <row r="6" spans="1:38" x14ac:dyDescent="0.2">
      <c r="A6" s="11">
        <v>4</v>
      </c>
      <c r="B6" s="14">
        <v>1</v>
      </c>
      <c r="C6" s="14">
        <v>1</v>
      </c>
      <c r="D6" s="14">
        <v>1</v>
      </c>
      <c r="E6" s="14">
        <v>1</v>
      </c>
      <c r="F6" s="14">
        <v>1</v>
      </c>
      <c r="G6" s="14">
        <v>1</v>
      </c>
      <c r="H6" s="4">
        <v>2</v>
      </c>
      <c r="I6" s="17">
        <v>1</v>
      </c>
      <c r="J6" s="4">
        <v>2</v>
      </c>
      <c r="K6" s="4">
        <v>2</v>
      </c>
      <c r="L6" s="4">
        <v>2</v>
      </c>
      <c r="M6" s="3">
        <v>1</v>
      </c>
      <c r="N6" s="4">
        <v>2</v>
      </c>
      <c r="O6" s="4">
        <v>2</v>
      </c>
      <c r="P6" s="3">
        <v>1</v>
      </c>
      <c r="Q6" s="3">
        <v>1</v>
      </c>
      <c r="R6" s="4">
        <v>2</v>
      </c>
      <c r="S6" s="4">
        <v>2</v>
      </c>
      <c r="T6" s="4">
        <v>2</v>
      </c>
      <c r="U6" s="3">
        <v>1</v>
      </c>
      <c r="V6" s="3">
        <v>1</v>
      </c>
      <c r="W6" s="3">
        <v>1</v>
      </c>
      <c r="X6" s="3">
        <v>1</v>
      </c>
      <c r="Y6" s="3">
        <v>1</v>
      </c>
      <c r="Z6" s="29">
        <v>1</v>
      </c>
      <c r="AA6" s="29">
        <v>1</v>
      </c>
      <c r="AB6" s="29">
        <v>1</v>
      </c>
      <c r="AC6" s="29">
        <v>1</v>
      </c>
      <c r="AD6" s="30">
        <v>2</v>
      </c>
      <c r="AE6" s="29">
        <v>1</v>
      </c>
      <c r="AF6" s="29">
        <v>1</v>
      </c>
      <c r="AG6" s="30">
        <v>2</v>
      </c>
      <c r="AH6" s="30">
        <v>2</v>
      </c>
      <c r="AI6" s="29">
        <v>1</v>
      </c>
      <c r="AJ6" s="40">
        <f t="shared" si="0"/>
        <v>1.3636363636363635</v>
      </c>
      <c r="AK6" s="29">
        <f t="shared" si="1"/>
        <v>1.4</v>
      </c>
      <c r="AL6" s="29">
        <f t="shared" si="2"/>
        <v>1.3333333333333333</v>
      </c>
    </row>
    <row r="7" spans="1:38" x14ac:dyDescent="0.2">
      <c r="A7" s="2">
        <v>5</v>
      </c>
      <c r="B7" s="14">
        <v>1</v>
      </c>
      <c r="C7" s="14">
        <v>1</v>
      </c>
      <c r="D7" s="14">
        <v>1</v>
      </c>
      <c r="E7" s="14">
        <v>1</v>
      </c>
      <c r="F7" s="14">
        <v>1</v>
      </c>
      <c r="G7" s="14">
        <v>1</v>
      </c>
      <c r="H7" s="4">
        <v>2</v>
      </c>
      <c r="I7" s="17">
        <v>1</v>
      </c>
      <c r="J7" s="4">
        <v>2</v>
      </c>
      <c r="K7" s="4">
        <v>2</v>
      </c>
      <c r="L7" s="4">
        <v>2</v>
      </c>
      <c r="M7" s="3">
        <v>1</v>
      </c>
      <c r="N7" s="4">
        <v>2</v>
      </c>
      <c r="O7" s="4">
        <v>2</v>
      </c>
      <c r="P7" s="3">
        <v>1</v>
      </c>
      <c r="Q7" s="3">
        <v>1</v>
      </c>
      <c r="R7" s="4">
        <v>2</v>
      </c>
      <c r="S7" s="4">
        <v>2</v>
      </c>
      <c r="T7" s="4">
        <v>2</v>
      </c>
      <c r="U7" s="3">
        <v>1</v>
      </c>
      <c r="V7" s="3">
        <v>1</v>
      </c>
      <c r="W7" s="3">
        <v>1</v>
      </c>
      <c r="X7" s="3">
        <v>1</v>
      </c>
      <c r="Y7" s="3">
        <v>1</v>
      </c>
      <c r="Z7" s="29">
        <v>1</v>
      </c>
      <c r="AA7" s="29">
        <v>1</v>
      </c>
      <c r="AB7" s="29">
        <v>1</v>
      </c>
      <c r="AC7" s="29">
        <v>1</v>
      </c>
      <c r="AD7" s="30">
        <v>2</v>
      </c>
      <c r="AE7" s="29">
        <v>1</v>
      </c>
      <c r="AF7" s="29">
        <v>1</v>
      </c>
      <c r="AG7" s="30">
        <v>2</v>
      </c>
      <c r="AH7" s="30">
        <v>2</v>
      </c>
      <c r="AI7" s="29">
        <v>1</v>
      </c>
      <c r="AJ7" s="40">
        <f t="shared" si="0"/>
        <v>1.3636363636363635</v>
      </c>
      <c r="AK7" s="29">
        <f t="shared" si="1"/>
        <v>1.4</v>
      </c>
      <c r="AL7" s="29">
        <f t="shared" si="2"/>
        <v>1.3333333333333333</v>
      </c>
    </row>
    <row r="8" spans="1:38" x14ac:dyDescent="0.2">
      <c r="A8" s="11">
        <v>6</v>
      </c>
      <c r="B8" s="14">
        <v>1</v>
      </c>
      <c r="C8" s="14">
        <v>1</v>
      </c>
      <c r="D8" s="14">
        <v>1</v>
      </c>
      <c r="E8" s="14">
        <v>1</v>
      </c>
      <c r="F8" s="14">
        <v>1</v>
      </c>
      <c r="G8" s="14">
        <v>1</v>
      </c>
      <c r="H8" s="4">
        <v>2</v>
      </c>
      <c r="I8" s="17">
        <v>1</v>
      </c>
      <c r="J8" s="4">
        <v>2</v>
      </c>
      <c r="K8" s="4">
        <v>2</v>
      </c>
      <c r="L8" s="4">
        <v>2</v>
      </c>
      <c r="M8" s="3">
        <v>1</v>
      </c>
      <c r="N8" s="4">
        <v>2</v>
      </c>
      <c r="O8" s="4">
        <v>2</v>
      </c>
      <c r="P8" s="3">
        <v>1</v>
      </c>
      <c r="Q8" s="3">
        <v>1</v>
      </c>
      <c r="R8" s="4">
        <v>2</v>
      </c>
      <c r="S8" s="4">
        <v>2</v>
      </c>
      <c r="T8" s="4">
        <v>2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29">
        <v>1</v>
      </c>
      <c r="AA8" s="29">
        <v>1</v>
      </c>
      <c r="AB8" s="29">
        <v>1</v>
      </c>
      <c r="AC8" s="29">
        <v>1</v>
      </c>
      <c r="AD8" s="30">
        <v>2</v>
      </c>
      <c r="AE8" s="29">
        <v>1</v>
      </c>
      <c r="AF8" s="29">
        <v>1</v>
      </c>
      <c r="AG8" s="30">
        <v>2</v>
      </c>
      <c r="AH8" s="30">
        <v>2</v>
      </c>
      <c r="AI8" s="29">
        <v>1</v>
      </c>
      <c r="AJ8" s="40">
        <f t="shared" si="0"/>
        <v>1.3636363636363635</v>
      </c>
      <c r="AK8" s="29">
        <f t="shared" si="1"/>
        <v>1.4</v>
      </c>
      <c r="AL8" s="29">
        <f t="shared" si="2"/>
        <v>1.3333333333333333</v>
      </c>
    </row>
    <row r="9" spans="1:38" x14ac:dyDescent="0.2">
      <c r="A9" s="2">
        <v>7</v>
      </c>
      <c r="B9" s="14">
        <v>1</v>
      </c>
      <c r="C9" s="14">
        <v>1</v>
      </c>
      <c r="D9" s="14">
        <v>1</v>
      </c>
      <c r="E9" s="14">
        <v>1</v>
      </c>
      <c r="F9" s="14">
        <v>1</v>
      </c>
      <c r="G9" s="14">
        <v>1</v>
      </c>
      <c r="H9" s="4">
        <v>2</v>
      </c>
      <c r="I9" s="17">
        <v>1</v>
      </c>
      <c r="J9" s="4">
        <v>2</v>
      </c>
      <c r="K9" s="4">
        <v>2</v>
      </c>
      <c r="L9" s="4">
        <v>2</v>
      </c>
      <c r="M9" s="3">
        <v>1</v>
      </c>
      <c r="N9" s="4">
        <v>2</v>
      </c>
      <c r="O9" s="4">
        <v>2</v>
      </c>
      <c r="P9" s="3">
        <v>1</v>
      </c>
      <c r="Q9" s="3">
        <v>1</v>
      </c>
      <c r="R9" s="4">
        <v>2</v>
      </c>
      <c r="S9" s="4">
        <v>2</v>
      </c>
      <c r="T9" s="4">
        <v>2</v>
      </c>
      <c r="U9" s="3">
        <v>1</v>
      </c>
      <c r="V9" s="3">
        <v>1</v>
      </c>
      <c r="W9" s="3">
        <v>1</v>
      </c>
      <c r="X9" s="3">
        <v>1</v>
      </c>
      <c r="Y9" s="3">
        <v>1</v>
      </c>
      <c r="Z9" s="29">
        <v>1</v>
      </c>
      <c r="AA9" s="29">
        <v>1</v>
      </c>
      <c r="AB9" s="29">
        <v>1</v>
      </c>
      <c r="AC9" s="29">
        <v>1</v>
      </c>
      <c r="AD9" s="30">
        <v>2</v>
      </c>
      <c r="AE9" s="29">
        <v>1</v>
      </c>
      <c r="AF9" s="29">
        <v>1</v>
      </c>
      <c r="AG9" s="30">
        <v>2</v>
      </c>
      <c r="AH9" s="30">
        <v>2</v>
      </c>
      <c r="AI9" s="29">
        <v>1</v>
      </c>
      <c r="AJ9" s="40">
        <f t="shared" si="0"/>
        <v>1.3636363636363635</v>
      </c>
      <c r="AK9" s="29">
        <f t="shared" si="1"/>
        <v>1.4</v>
      </c>
      <c r="AL9" s="29">
        <f t="shared" si="2"/>
        <v>1.3333333333333333</v>
      </c>
    </row>
    <row r="10" spans="1:38" x14ac:dyDescent="0.2">
      <c r="A10" s="11">
        <v>8</v>
      </c>
      <c r="B10" s="14">
        <v>1</v>
      </c>
      <c r="C10" s="14">
        <v>1</v>
      </c>
      <c r="D10" s="14">
        <v>1</v>
      </c>
      <c r="E10" s="14">
        <v>1</v>
      </c>
      <c r="F10" s="14">
        <v>1</v>
      </c>
      <c r="G10" s="14">
        <v>1</v>
      </c>
      <c r="H10" s="4">
        <v>2</v>
      </c>
      <c r="I10" s="17">
        <v>1</v>
      </c>
      <c r="J10" s="4">
        <v>2</v>
      </c>
      <c r="K10" s="4">
        <v>2</v>
      </c>
      <c r="L10" s="4">
        <v>2</v>
      </c>
      <c r="M10" s="3">
        <v>1</v>
      </c>
      <c r="N10" s="4">
        <v>2</v>
      </c>
      <c r="O10" s="4">
        <v>2</v>
      </c>
      <c r="P10" s="3">
        <v>1</v>
      </c>
      <c r="Q10" s="3">
        <v>1</v>
      </c>
      <c r="R10" s="4">
        <v>2</v>
      </c>
      <c r="S10" s="4">
        <v>2</v>
      </c>
      <c r="T10" s="4">
        <v>2</v>
      </c>
      <c r="U10" s="3">
        <v>1</v>
      </c>
      <c r="V10" s="3">
        <v>1</v>
      </c>
      <c r="W10" s="3">
        <v>1</v>
      </c>
      <c r="X10" s="3">
        <v>1</v>
      </c>
      <c r="Y10" s="3">
        <v>1</v>
      </c>
      <c r="Z10" s="29">
        <v>1</v>
      </c>
      <c r="AA10" s="29">
        <v>1</v>
      </c>
      <c r="AB10" s="29">
        <v>1</v>
      </c>
      <c r="AC10" s="29">
        <v>1</v>
      </c>
      <c r="AD10" s="30">
        <v>2</v>
      </c>
      <c r="AE10" s="29">
        <v>1</v>
      </c>
      <c r="AF10" s="29">
        <v>1</v>
      </c>
      <c r="AG10" s="30">
        <v>2</v>
      </c>
      <c r="AH10" s="30">
        <v>2</v>
      </c>
      <c r="AI10" s="29">
        <v>1</v>
      </c>
      <c r="AJ10" s="40">
        <f t="shared" si="0"/>
        <v>1.3636363636363635</v>
      </c>
      <c r="AK10" s="29">
        <f t="shared" si="1"/>
        <v>1.4</v>
      </c>
      <c r="AL10" s="29">
        <f t="shared" si="2"/>
        <v>1.3333333333333333</v>
      </c>
    </row>
    <row r="11" spans="1:38" x14ac:dyDescent="0.2">
      <c r="A11" s="2">
        <v>9</v>
      </c>
      <c r="B11" s="14">
        <v>1</v>
      </c>
      <c r="C11" s="14">
        <v>1</v>
      </c>
      <c r="D11" s="14">
        <v>1</v>
      </c>
      <c r="E11" s="14">
        <v>1</v>
      </c>
      <c r="F11" s="14">
        <v>1</v>
      </c>
      <c r="G11" s="14">
        <v>1</v>
      </c>
      <c r="H11" s="4">
        <v>2</v>
      </c>
      <c r="I11" s="17">
        <v>1</v>
      </c>
      <c r="J11" s="4">
        <v>2</v>
      </c>
      <c r="K11" s="4">
        <v>2</v>
      </c>
      <c r="L11" s="4">
        <v>2</v>
      </c>
      <c r="M11" s="3">
        <v>1</v>
      </c>
      <c r="N11" s="4">
        <v>2</v>
      </c>
      <c r="O11" s="4">
        <v>2</v>
      </c>
      <c r="P11" s="3">
        <v>1</v>
      </c>
      <c r="Q11" s="3">
        <v>1</v>
      </c>
      <c r="R11" s="4">
        <v>2</v>
      </c>
      <c r="S11" s="4">
        <v>2</v>
      </c>
      <c r="T11" s="4">
        <v>2</v>
      </c>
      <c r="U11" s="3">
        <v>1</v>
      </c>
      <c r="V11" s="3">
        <v>1</v>
      </c>
      <c r="W11" s="3">
        <v>1</v>
      </c>
      <c r="X11" s="3">
        <v>1</v>
      </c>
      <c r="Y11" s="3">
        <v>1</v>
      </c>
      <c r="Z11" s="29">
        <v>1</v>
      </c>
      <c r="AA11" s="29">
        <v>1</v>
      </c>
      <c r="AB11" s="29">
        <v>1</v>
      </c>
      <c r="AC11" s="29">
        <v>1</v>
      </c>
      <c r="AD11" s="30">
        <v>2</v>
      </c>
      <c r="AE11" s="29">
        <v>1</v>
      </c>
      <c r="AF11" s="29">
        <v>1</v>
      </c>
      <c r="AG11" s="30">
        <v>2</v>
      </c>
      <c r="AH11" s="30">
        <v>2</v>
      </c>
      <c r="AI11" s="30">
        <v>2</v>
      </c>
      <c r="AJ11" s="40">
        <f t="shared" si="0"/>
        <v>1.3636363636363635</v>
      </c>
      <c r="AK11" s="30">
        <f t="shared" si="1"/>
        <v>1.6</v>
      </c>
      <c r="AL11" s="29">
        <f t="shared" si="2"/>
        <v>1.3333333333333333</v>
      </c>
    </row>
    <row r="12" spans="1:38" x14ac:dyDescent="0.2">
      <c r="A12" s="11">
        <v>10</v>
      </c>
      <c r="B12" s="14">
        <v>1</v>
      </c>
      <c r="C12" s="14">
        <v>1</v>
      </c>
      <c r="D12" s="14">
        <v>1</v>
      </c>
      <c r="E12" s="14">
        <v>1</v>
      </c>
      <c r="F12" s="14">
        <v>1</v>
      </c>
      <c r="G12" s="14">
        <v>1</v>
      </c>
      <c r="H12" s="4">
        <v>2</v>
      </c>
      <c r="I12" s="17">
        <v>1</v>
      </c>
      <c r="J12" s="4">
        <v>2</v>
      </c>
      <c r="K12" s="4">
        <v>2</v>
      </c>
      <c r="L12" s="4">
        <v>2</v>
      </c>
      <c r="M12" s="3">
        <v>1</v>
      </c>
      <c r="N12" s="4">
        <v>2</v>
      </c>
      <c r="O12" s="4">
        <v>2</v>
      </c>
      <c r="P12" s="3">
        <v>1</v>
      </c>
      <c r="Q12" s="3">
        <v>1</v>
      </c>
      <c r="R12" s="4">
        <v>2</v>
      </c>
      <c r="S12" s="4">
        <v>2</v>
      </c>
      <c r="T12" s="4">
        <v>2</v>
      </c>
      <c r="U12" s="3">
        <v>1</v>
      </c>
      <c r="V12" s="3">
        <v>1</v>
      </c>
      <c r="W12" s="30">
        <v>2</v>
      </c>
      <c r="X12" s="3">
        <v>1</v>
      </c>
      <c r="Y12" s="3">
        <v>1</v>
      </c>
      <c r="Z12" s="29">
        <v>1</v>
      </c>
      <c r="AA12" s="29">
        <v>1</v>
      </c>
      <c r="AB12" s="29">
        <v>1</v>
      </c>
      <c r="AC12" s="29">
        <v>1</v>
      </c>
      <c r="AD12" s="30">
        <v>2</v>
      </c>
      <c r="AE12" s="29">
        <v>1</v>
      </c>
      <c r="AF12" s="29">
        <v>1</v>
      </c>
      <c r="AG12" s="30">
        <v>2</v>
      </c>
      <c r="AH12" s="30">
        <v>2</v>
      </c>
      <c r="AI12" s="30">
        <v>2</v>
      </c>
      <c r="AJ12" s="40">
        <f t="shared" si="0"/>
        <v>1.393939393939394</v>
      </c>
      <c r="AK12" s="30">
        <f t="shared" si="1"/>
        <v>1.6</v>
      </c>
      <c r="AL12" s="29">
        <f t="shared" si="2"/>
        <v>1.3333333333333333</v>
      </c>
    </row>
    <row r="13" spans="1:38" x14ac:dyDescent="0.2">
      <c r="A13" s="2">
        <v>11</v>
      </c>
      <c r="B13" s="14">
        <v>1</v>
      </c>
      <c r="C13" s="14">
        <v>1</v>
      </c>
      <c r="D13" s="14">
        <v>1</v>
      </c>
      <c r="E13" s="14">
        <v>1</v>
      </c>
      <c r="F13" s="14">
        <v>1</v>
      </c>
      <c r="G13" s="14">
        <v>1</v>
      </c>
      <c r="H13" s="4">
        <v>2</v>
      </c>
      <c r="I13" s="17">
        <v>1</v>
      </c>
      <c r="J13" s="4">
        <v>2</v>
      </c>
      <c r="K13" s="4">
        <v>2</v>
      </c>
      <c r="L13" s="4">
        <v>2</v>
      </c>
      <c r="M13" s="3">
        <v>1</v>
      </c>
      <c r="N13" s="4">
        <v>2</v>
      </c>
      <c r="O13" s="4">
        <v>2</v>
      </c>
      <c r="P13" s="3">
        <v>1</v>
      </c>
      <c r="Q13" s="3">
        <v>1</v>
      </c>
      <c r="R13" s="4">
        <v>2</v>
      </c>
      <c r="S13" s="4">
        <v>2</v>
      </c>
      <c r="T13" s="4">
        <v>2</v>
      </c>
      <c r="U13" s="3">
        <v>1</v>
      </c>
      <c r="V13" s="3">
        <v>1</v>
      </c>
      <c r="W13" s="30">
        <v>2</v>
      </c>
      <c r="X13" s="3">
        <v>1</v>
      </c>
      <c r="Y13" s="3">
        <v>1</v>
      </c>
      <c r="Z13" s="29">
        <v>1</v>
      </c>
      <c r="AA13" s="29">
        <v>1</v>
      </c>
      <c r="AB13" s="29">
        <v>1</v>
      </c>
      <c r="AC13" s="29">
        <v>1</v>
      </c>
      <c r="AD13" s="30">
        <v>2</v>
      </c>
      <c r="AE13" s="29">
        <v>1</v>
      </c>
      <c r="AF13" s="29">
        <v>1</v>
      </c>
      <c r="AG13" s="30">
        <v>2</v>
      </c>
      <c r="AH13" s="30">
        <v>2</v>
      </c>
      <c r="AI13" s="30">
        <v>2</v>
      </c>
      <c r="AJ13" s="40">
        <f t="shared" si="0"/>
        <v>1.393939393939394</v>
      </c>
      <c r="AK13" s="30">
        <f t="shared" si="1"/>
        <v>1.6</v>
      </c>
      <c r="AL13" s="29">
        <f t="shared" si="2"/>
        <v>1.3333333333333333</v>
      </c>
    </row>
    <row r="14" spans="1:38" x14ac:dyDescent="0.2">
      <c r="A14" s="11">
        <v>12</v>
      </c>
      <c r="B14" s="14">
        <v>1</v>
      </c>
      <c r="C14" s="14">
        <v>1</v>
      </c>
      <c r="D14" s="14">
        <v>1</v>
      </c>
      <c r="E14" s="14">
        <v>1</v>
      </c>
      <c r="F14" s="14">
        <v>1</v>
      </c>
      <c r="G14" s="14">
        <v>1</v>
      </c>
      <c r="H14" s="4">
        <v>2</v>
      </c>
      <c r="I14" s="17">
        <v>1</v>
      </c>
      <c r="J14" s="4">
        <v>2</v>
      </c>
      <c r="K14" s="4">
        <v>2</v>
      </c>
      <c r="L14" s="5">
        <v>3</v>
      </c>
      <c r="M14" s="3">
        <v>1</v>
      </c>
      <c r="N14" s="4">
        <v>2</v>
      </c>
      <c r="O14" s="4">
        <v>2</v>
      </c>
      <c r="P14" s="3">
        <v>1</v>
      </c>
      <c r="Q14" s="3">
        <v>1</v>
      </c>
      <c r="R14" s="4">
        <v>2</v>
      </c>
      <c r="S14" s="4">
        <v>2</v>
      </c>
      <c r="T14" s="4">
        <v>2</v>
      </c>
      <c r="U14" s="3">
        <v>1</v>
      </c>
      <c r="V14" s="3">
        <v>1</v>
      </c>
      <c r="W14" s="30">
        <v>2</v>
      </c>
      <c r="X14" s="3">
        <v>1</v>
      </c>
      <c r="Y14" s="3">
        <v>1</v>
      </c>
      <c r="Z14" s="29">
        <v>1</v>
      </c>
      <c r="AA14" s="29">
        <v>1</v>
      </c>
      <c r="AB14" s="29">
        <v>1</v>
      </c>
      <c r="AC14" s="29">
        <v>1</v>
      </c>
      <c r="AD14" s="30">
        <v>2</v>
      </c>
      <c r="AE14" s="29">
        <v>1</v>
      </c>
      <c r="AF14" s="29">
        <v>1</v>
      </c>
      <c r="AG14" s="30">
        <v>2</v>
      </c>
      <c r="AH14" s="30">
        <v>2</v>
      </c>
      <c r="AI14" s="30">
        <v>2</v>
      </c>
      <c r="AJ14" s="40">
        <f t="shared" si="0"/>
        <v>1.4242424242424243</v>
      </c>
      <c r="AK14" s="30">
        <f t="shared" si="1"/>
        <v>1.6</v>
      </c>
      <c r="AL14" s="29">
        <f t="shared" si="2"/>
        <v>1.3333333333333333</v>
      </c>
    </row>
    <row r="15" spans="1:38" x14ac:dyDescent="0.2">
      <c r="A15" s="2">
        <v>13</v>
      </c>
      <c r="B15" s="14">
        <v>1</v>
      </c>
      <c r="C15" s="14">
        <v>1</v>
      </c>
      <c r="D15" s="14">
        <v>1</v>
      </c>
      <c r="E15" s="14">
        <v>1</v>
      </c>
      <c r="F15" s="14">
        <v>1</v>
      </c>
      <c r="G15" s="14">
        <v>1</v>
      </c>
      <c r="H15" s="4">
        <v>2</v>
      </c>
      <c r="I15" s="17">
        <v>1</v>
      </c>
      <c r="J15" s="4">
        <v>2</v>
      </c>
      <c r="K15" s="4">
        <v>2</v>
      </c>
      <c r="L15" s="5">
        <v>3</v>
      </c>
      <c r="M15" s="3">
        <v>1</v>
      </c>
      <c r="N15" s="4">
        <v>2</v>
      </c>
      <c r="O15" s="4">
        <v>2</v>
      </c>
      <c r="P15" s="3">
        <v>1</v>
      </c>
      <c r="Q15" s="3">
        <v>1</v>
      </c>
      <c r="R15" s="4">
        <v>2</v>
      </c>
      <c r="S15" s="4">
        <v>2</v>
      </c>
      <c r="T15" s="4">
        <v>2</v>
      </c>
      <c r="U15" s="3">
        <v>1</v>
      </c>
      <c r="V15" s="3">
        <v>1</v>
      </c>
      <c r="W15" s="30">
        <v>2</v>
      </c>
      <c r="X15" s="3">
        <v>1</v>
      </c>
      <c r="Y15" s="3">
        <v>1</v>
      </c>
      <c r="Z15" s="29">
        <v>1</v>
      </c>
      <c r="AA15" s="29">
        <v>1</v>
      </c>
      <c r="AB15" s="29">
        <v>1</v>
      </c>
      <c r="AC15" s="29">
        <v>1</v>
      </c>
      <c r="AD15" s="30">
        <v>2</v>
      </c>
      <c r="AE15" s="29">
        <v>1</v>
      </c>
      <c r="AF15" s="29">
        <v>1</v>
      </c>
      <c r="AG15" s="30">
        <v>2</v>
      </c>
      <c r="AH15" s="30">
        <v>2</v>
      </c>
      <c r="AI15" s="30">
        <v>2</v>
      </c>
      <c r="AJ15" s="40">
        <f t="shared" si="0"/>
        <v>1.4242424242424243</v>
      </c>
      <c r="AK15" s="30">
        <f t="shared" si="1"/>
        <v>1.6</v>
      </c>
      <c r="AL15" s="29">
        <f t="shared" si="2"/>
        <v>1.3333333333333333</v>
      </c>
    </row>
    <row r="16" spans="1:38" x14ac:dyDescent="0.2">
      <c r="A16" s="11">
        <v>14</v>
      </c>
      <c r="B16" s="14">
        <v>1</v>
      </c>
      <c r="C16" s="14">
        <v>1</v>
      </c>
      <c r="D16" s="14">
        <v>1</v>
      </c>
      <c r="E16" s="14">
        <v>1</v>
      </c>
      <c r="F16" s="14">
        <v>1</v>
      </c>
      <c r="G16" s="14">
        <v>1</v>
      </c>
      <c r="H16" s="4">
        <v>2</v>
      </c>
      <c r="I16" s="4">
        <v>2</v>
      </c>
      <c r="J16" s="4">
        <v>2</v>
      </c>
      <c r="K16" s="4">
        <v>2</v>
      </c>
      <c r="L16" s="5">
        <v>3</v>
      </c>
      <c r="M16" s="3">
        <v>1</v>
      </c>
      <c r="N16" s="4">
        <v>2</v>
      </c>
      <c r="O16" s="4">
        <v>2</v>
      </c>
      <c r="P16" s="3">
        <v>1</v>
      </c>
      <c r="Q16" s="3">
        <v>1</v>
      </c>
      <c r="R16" s="4">
        <v>2</v>
      </c>
      <c r="S16" s="4">
        <v>2</v>
      </c>
      <c r="T16" s="4">
        <v>2</v>
      </c>
      <c r="U16" s="3">
        <v>1</v>
      </c>
      <c r="V16" s="3">
        <v>1</v>
      </c>
      <c r="W16" s="30">
        <v>2</v>
      </c>
      <c r="X16" s="3">
        <v>1</v>
      </c>
      <c r="Y16" s="3">
        <v>1</v>
      </c>
      <c r="Z16" s="30">
        <v>2</v>
      </c>
      <c r="AA16" s="29">
        <v>1</v>
      </c>
      <c r="AB16" s="29">
        <v>1</v>
      </c>
      <c r="AC16" s="29">
        <v>1</v>
      </c>
      <c r="AD16" s="30">
        <v>2</v>
      </c>
      <c r="AE16" s="29">
        <v>1</v>
      </c>
      <c r="AF16" s="29">
        <v>1</v>
      </c>
      <c r="AG16" s="30">
        <v>2</v>
      </c>
      <c r="AH16" s="30">
        <v>2</v>
      </c>
      <c r="AI16" s="30">
        <v>2</v>
      </c>
      <c r="AJ16" s="40">
        <f t="shared" si="0"/>
        <v>1.4848484848484849</v>
      </c>
      <c r="AK16" s="30">
        <f t="shared" si="1"/>
        <v>1.6</v>
      </c>
      <c r="AL16" s="29">
        <f t="shared" si="2"/>
        <v>1.4444444444444444</v>
      </c>
    </row>
    <row r="17" spans="1:38" x14ac:dyDescent="0.2">
      <c r="A17" s="2">
        <v>15</v>
      </c>
      <c r="B17" s="14">
        <v>1</v>
      </c>
      <c r="C17" s="14">
        <v>1</v>
      </c>
      <c r="D17" s="14">
        <v>1</v>
      </c>
      <c r="E17" s="14">
        <v>1</v>
      </c>
      <c r="F17" s="14">
        <v>1</v>
      </c>
      <c r="G17" s="14">
        <v>1</v>
      </c>
      <c r="H17" s="4">
        <v>2</v>
      </c>
      <c r="I17" s="4">
        <v>2</v>
      </c>
      <c r="J17" s="4">
        <v>2</v>
      </c>
      <c r="K17" s="4">
        <v>2</v>
      </c>
      <c r="L17" s="5">
        <v>3</v>
      </c>
      <c r="M17" s="3">
        <v>1</v>
      </c>
      <c r="N17" s="4">
        <v>2</v>
      </c>
      <c r="O17" s="4">
        <v>2</v>
      </c>
      <c r="P17" s="3">
        <v>1</v>
      </c>
      <c r="Q17" s="3">
        <v>1</v>
      </c>
      <c r="R17" s="4">
        <v>2</v>
      </c>
      <c r="S17" s="4">
        <v>2</v>
      </c>
      <c r="T17" s="4">
        <v>2</v>
      </c>
      <c r="U17" s="3">
        <v>1</v>
      </c>
      <c r="V17" s="3">
        <v>1</v>
      </c>
      <c r="W17" s="30">
        <v>2</v>
      </c>
      <c r="X17" s="30">
        <v>2</v>
      </c>
      <c r="Y17" s="3">
        <v>1</v>
      </c>
      <c r="Z17" s="30">
        <v>2</v>
      </c>
      <c r="AA17" s="29">
        <v>1</v>
      </c>
      <c r="AB17" s="29">
        <v>1</v>
      </c>
      <c r="AC17" s="29">
        <v>1</v>
      </c>
      <c r="AD17" s="30">
        <v>2</v>
      </c>
      <c r="AE17" s="29">
        <v>1</v>
      </c>
      <c r="AF17" s="29">
        <v>1</v>
      </c>
      <c r="AG17" s="30">
        <v>2</v>
      </c>
      <c r="AH17" s="30">
        <v>2</v>
      </c>
      <c r="AI17" s="30">
        <v>2</v>
      </c>
      <c r="AJ17" s="42">
        <f t="shared" si="0"/>
        <v>1.5151515151515151</v>
      </c>
      <c r="AK17" s="30">
        <f t="shared" si="1"/>
        <v>1.6</v>
      </c>
      <c r="AL17" s="29">
        <f t="shared" si="2"/>
        <v>1.4444444444444444</v>
      </c>
    </row>
    <row r="18" spans="1:38" x14ac:dyDescent="0.2">
      <c r="A18" s="11">
        <v>16</v>
      </c>
      <c r="B18" s="14">
        <v>1</v>
      </c>
      <c r="C18" s="14">
        <v>1</v>
      </c>
      <c r="D18" s="14">
        <v>1</v>
      </c>
      <c r="E18" s="14">
        <v>1</v>
      </c>
      <c r="F18" s="14">
        <v>1</v>
      </c>
      <c r="G18" s="14">
        <v>1</v>
      </c>
      <c r="H18" s="4">
        <v>2</v>
      </c>
      <c r="I18" s="4">
        <v>2</v>
      </c>
      <c r="J18" s="4">
        <v>2</v>
      </c>
      <c r="K18" s="4">
        <v>2</v>
      </c>
      <c r="L18" s="5">
        <v>3</v>
      </c>
      <c r="M18" s="3">
        <v>1</v>
      </c>
      <c r="N18" s="4">
        <v>2</v>
      </c>
      <c r="O18" s="4">
        <v>2</v>
      </c>
      <c r="P18" s="3">
        <v>1</v>
      </c>
      <c r="Q18" s="3">
        <v>1</v>
      </c>
      <c r="R18" s="4">
        <v>2</v>
      </c>
      <c r="S18" s="4">
        <v>2</v>
      </c>
      <c r="T18" s="4">
        <v>2</v>
      </c>
      <c r="U18" s="3">
        <v>1</v>
      </c>
      <c r="V18" s="3">
        <v>1</v>
      </c>
      <c r="W18" s="30">
        <v>2</v>
      </c>
      <c r="X18" s="30">
        <v>2</v>
      </c>
      <c r="Y18" s="3">
        <v>1</v>
      </c>
      <c r="Z18" s="30">
        <v>2</v>
      </c>
      <c r="AA18" s="29">
        <v>1</v>
      </c>
      <c r="AB18" s="29">
        <v>1</v>
      </c>
      <c r="AC18" s="30">
        <v>2</v>
      </c>
      <c r="AD18" s="30">
        <v>2</v>
      </c>
      <c r="AE18" s="29">
        <v>1</v>
      </c>
      <c r="AF18" s="29">
        <v>1</v>
      </c>
      <c r="AG18" s="30">
        <v>2</v>
      </c>
      <c r="AH18" s="30">
        <v>2</v>
      </c>
      <c r="AI18" s="30">
        <v>2</v>
      </c>
      <c r="AJ18" s="42">
        <f t="shared" si="0"/>
        <v>1.5454545454545454</v>
      </c>
      <c r="AK18" s="30">
        <f t="shared" si="1"/>
        <v>1.6</v>
      </c>
      <c r="AL18" s="30">
        <f t="shared" si="2"/>
        <v>1.5555555555555556</v>
      </c>
    </row>
    <row r="19" spans="1:38" x14ac:dyDescent="0.2">
      <c r="A19" s="2">
        <v>17</v>
      </c>
      <c r="B19" s="14">
        <v>1</v>
      </c>
      <c r="C19" s="14">
        <v>1</v>
      </c>
      <c r="D19" s="14">
        <v>1</v>
      </c>
      <c r="E19" s="14">
        <v>1</v>
      </c>
      <c r="F19" s="14">
        <v>1</v>
      </c>
      <c r="G19" s="14">
        <v>1</v>
      </c>
      <c r="H19" s="4">
        <v>2</v>
      </c>
      <c r="I19" s="4">
        <v>2</v>
      </c>
      <c r="J19" s="4">
        <v>2</v>
      </c>
      <c r="K19" s="4">
        <v>2</v>
      </c>
      <c r="L19" s="5">
        <v>3</v>
      </c>
      <c r="M19" s="3">
        <v>1</v>
      </c>
      <c r="N19" s="4">
        <v>2</v>
      </c>
      <c r="O19" s="4">
        <v>2</v>
      </c>
      <c r="P19" s="3">
        <v>1</v>
      </c>
      <c r="Q19" s="3">
        <v>1</v>
      </c>
      <c r="R19" s="4">
        <v>2</v>
      </c>
      <c r="S19" s="4">
        <v>2</v>
      </c>
      <c r="T19" s="4">
        <v>2</v>
      </c>
      <c r="U19" s="3">
        <v>1</v>
      </c>
      <c r="V19" s="3">
        <v>1</v>
      </c>
      <c r="W19" s="30">
        <v>2</v>
      </c>
      <c r="X19" s="30">
        <v>2</v>
      </c>
      <c r="Y19" s="3">
        <v>1</v>
      </c>
      <c r="Z19" s="30">
        <v>2</v>
      </c>
      <c r="AA19" s="29">
        <v>1</v>
      </c>
      <c r="AB19" s="29">
        <v>1</v>
      </c>
      <c r="AC19" s="30">
        <v>2</v>
      </c>
      <c r="AD19" s="30">
        <v>2</v>
      </c>
      <c r="AE19" s="29">
        <v>1</v>
      </c>
      <c r="AF19" s="29">
        <v>1</v>
      </c>
      <c r="AG19" s="30">
        <v>2</v>
      </c>
      <c r="AH19" s="30">
        <v>2</v>
      </c>
      <c r="AI19" s="30">
        <v>2</v>
      </c>
      <c r="AJ19" s="42">
        <f t="shared" si="0"/>
        <v>1.5454545454545454</v>
      </c>
      <c r="AK19" s="30">
        <f t="shared" si="1"/>
        <v>1.6</v>
      </c>
      <c r="AL19" s="30">
        <f t="shared" si="2"/>
        <v>1.5555555555555556</v>
      </c>
    </row>
    <row r="20" spans="1:38" x14ac:dyDescent="0.2">
      <c r="A20" s="11">
        <v>18</v>
      </c>
      <c r="B20" s="14">
        <v>1</v>
      </c>
      <c r="C20" s="14">
        <v>1</v>
      </c>
      <c r="D20" s="14">
        <v>1</v>
      </c>
      <c r="E20" s="14">
        <v>1</v>
      </c>
      <c r="F20" s="14">
        <v>1</v>
      </c>
      <c r="G20" s="14">
        <v>1</v>
      </c>
      <c r="H20" s="4">
        <v>2</v>
      </c>
      <c r="I20" s="4">
        <v>2</v>
      </c>
      <c r="J20" s="4">
        <v>2</v>
      </c>
      <c r="K20" s="4">
        <v>2</v>
      </c>
      <c r="L20" s="5">
        <v>3</v>
      </c>
      <c r="M20" s="3">
        <v>1</v>
      </c>
      <c r="N20" s="4">
        <v>2</v>
      </c>
      <c r="O20" s="4">
        <v>2</v>
      </c>
      <c r="P20" s="3">
        <v>1</v>
      </c>
      <c r="Q20" s="3">
        <v>1</v>
      </c>
      <c r="R20" s="4">
        <v>2</v>
      </c>
      <c r="S20" s="4">
        <v>2</v>
      </c>
      <c r="T20" s="4">
        <v>2</v>
      </c>
      <c r="U20" s="3">
        <v>1</v>
      </c>
      <c r="V20" s="3">
        <v>1</v>
      </c>
      <c r="W20" s="30">
        <v>2</v>
      </c>
      <c r="X20" s="30">
        <v>2</v>
      </c>
      <c r="Y20" s="3">
        <v>1</v>
      </c>
      <c r="Z20" s="30">
        <v>2</v>
      </c>
      <c r="AA20" s="29">
        <v>1</v>
      </c>
      <c r="AB20" s="29">
        <v>1</v>
      </c>
      <c r="AC20" s="30">
        <v>2</v>
      </c>
      <c r="AD20" s="30">
        <v>2</v>
      </c>
      <c r="AE20" s="29">
        <v>1</v>
      </c>
      <c r="AF20" s="29">
        <v>1</v>
      </c>
      <c r="AG20" s="30">
        <v>2</v>
      </c>
      <c r="AH20" s="30">
        <v>2</v>
      </c>
      <c r="AI20" s="30">
        <v>2</v>
      </c>
      <c r="AJ20" s="42">
        <f t="shared" si="0"/>
        <v>1.5454545454545454</v>
      </c>
      <c r="AK20" s="30">
        <f t="shared" si="1"/>
        <v>1.6</v>
      </c>
      <c r="AL20" s="30">
        <f t="shared" si="2"/>
        <v>1.5555555555555556</v>
      </c>
    </row>
    <row r="21" spans="1:38" x14ac:dyDescent="0.2">
      <c r="A21" s="2">
        <v>19</v>
      </c>
      <c r="B21" s="14">
        <v>1</v>
      </c>
      <c r="C21" s="14">
        <v>1</v>
      </c>
      <c r="D21" s="14">
        <v>1</v>
      </c>
      <c r="E21" s="14">
        <v>1</v>
      </c>
      <c r="F21" s="14">
        <v>1</v>
      </c>
      <c r="G21" s="14">
        <v>1</v>
      </c>
      <c r="H21" s="4">
        <v>2</v>
      </c>
      <c r="I21" s="4">
        <v>2</v>
      </c>
      <c r="J21" s="4">
        <v>2</v>
      </c>
      <c r="K21" s="4">
        <v>2</v>
      </c>
      <c r="L21" s="5">
        <v>3</v>
      </c>
      <c r="M21" s="3">
        <v>1</v>
      </c>
      <c r="N21" s="4">
        <v>2</v>
      </c>
      <c r="O21" s="4">
        <v>2</v>
      </c>
      <c r="P21" s="3">
        <v>1</v>
      </c>
      <c r="Q21" s="3">
        <v>1</v>
      </c>
      <c r="R21" s="4">
        <v>2</v>
      </c>
      <c r="S21" s="4">
        <v>2</v>
      </c>
      <c r="T21" s="4">
        <v>2</v>
      </c>
      <c r="U21" s="3">
        <v>1</v>
      </c>
      <c r="V21" s="3">
        <v>1</v>
      </c>
      <c r="W21" s="30">
        <v>2</v>
      </c>
      <c r="X21" s="30">
        <v>2</v>
      </c>
      <c r="Y21" s="3">
        <v>1</v>
      </c>
      <c r="Z21" s="30">
        <v>2</v>
      </c>
      <c r="AA21" s="29">
        <v>1</v>
      </c>
      <c r="AB21" s="29">
        <v>1</v>
      </c>
      <c r="AC21" s="30">
        <v>2</v>
      </c>
      <c r="AD21" s="30">
        <v>2</v>
      </c>
      <c r="AE21" s="29">
        <v>1</v>
      </c>
      <c r="AF21" s="29">
        <v>1</v>
      </c>
      <c r="AG21" s="30">
        <v>2</v>
      </c>
      <c r="AH21" s="30">
        <v>2</v>
      </c>
      <c r="AI21" s="30">
        <v>2</v>
      </c>
      <c r="AJ21" s="42">
        <f t="shared" si="0"/>
        <v>1.5454545454545454</v>
      </c>
      <c r="AK21" s="30">
        <f t="shared" si="1"/>
        <v>1.6</v>
      </c>
      <c r="AL21" s="30">
        <f t="shared" si="2"/>
        <v>1.5555555555555556</v>
      </c>
    </row>
    <row r="22" spans="1:38" x14ac:dyDescent="0.2">
      <c r="A22" s="11">
        <v>20</v>
      </c>
      <c r="B22" s="14">
        <v>1</v>
      </c>
      <c r="C22" s="14">
        <v>1</v>
      </c>
      <c r="D22" s="14">
        <v>1</v>
      </c>
      <c r="E22" s="14">
        <v>1</v>
      </c>
      <c r="F22" s="14">
        <v>1</v>
      </c>
      <c r="G22" s="14">
        <v>1</v>
      </c>
      <c r="H22" s="4">
        <v>2</v>
      </c>
      <c r="I22" s="4">
        <v>2</v>
      </c>
      <c r="J22" s="4">
        <v>2</v>
      </c>
      <c r="K22" s="4">
        <v>2</v>
      </c>
      <c r="L22" s="5">
        <v>3</v>
      </c>
      <c r="M22" s="3">
        <v>1</v>
      </c>
      <c r="N22" s="4">
        <v>2</v>
      </c>
      <c r="O22" s="4">
        <v>2</v>
      </c>
      <c r="P22" s="3">
        <v>1</v>
      </c>
      <c r="Q22" s="3">
        <v>1</v>
      </c>
      <c r="R22" s="4">
        <v>2</v>
      </c>
      <c r="S22" s="4">
        <v>2</v>
      </c>
      <c r="T22" s="4">
        <v>2</v>
      </c>
      <c r="U22" s="3">
        <v>1</v>
      </c>
      <c r="V22" s="3">
        <v>1</v>
      </c>
      <c r="W22" s="30">
        <v>2</v>
      </c>
      <c r="X22" s="30">
        <v>2</v>
      </c>
      <c r="Y22" s="3">
        <v>1</v>
      </c>
      <c r="Z22" s="30">
        <v>2</v>
      </c>
      <c r="AA22" s="29">
        <v>1</v>
      </c>
      <c r="AB22" s="29">
        <v>1</v>
      </c>
      <c r="AC22" s="30">
        <v>2</v>
      </c>
      <c r="AD22" s="30">
        <v>2</v>
      </c>
      <c r="AE22" s="29">
        <v>1</v>
      </c>
      <c r="AF22" s="29">
        <v>1</v>
      </c>
      <c r="AG22" s="30">
        <v>2</v>
      </c>
      <c r="AH22" s="30">
        <v>2</v>
      </c>
      <c r="AI22" s="30">
        <v>2</v>
      </c>
      <c r="AJ22" s="42">
        <f t="shared" si="0"/>
        <v>1.5454545454545454</v>
      </c>
      <c r="AK22" s="30">
        <f t="shared" si="1"/>
        <v>1.6</v>
      </c>
      <c r="AL22" s="30">
        <f t="shared" si="2"/>
        <v>1.5555555555555556</v>
      </c>
    </row>
    <row r="23" spans="1:38" x14ac:dyDescent="0.2">
      <c r="A23" s="2">
        <v>21</v>
      </c>
      <c r="B23" s="14">
        <v>1</v>
      </c>
      <c r="C23" s="14">
        <v>1</v>
      </c>
      <c r="D23" s="14">
        <v>1</v>
      </c>
      <c r="E23" s="14">
        <v>1</v>
      </c>
      <c r="F23" s="14">
        <v>1</v>
      </c>
      <c r="G23" s="14">
        <v>1</v>
      </c>
      <c r="H23" s="4">
        <v>2</v>
      </c>
      <c r="I23" s="4">
        <v>2</v>
      </c>
      <c r="J23" s="4">
        <v>2</v>
      </c>
      <c r="K23" s="4">
        <v>2</v>
      </c>
      <c r="L23" s="5">
        <v>3</v>
      </c>
      <c r="M23" s="3">
        <v>1</v>
      </c>
      <c r="N23" s="4">
        <v>2</v>
      </c>
      <c r="O23" s="4">
        <v>2</v>
      </c>
      <c r="P23" s="3">
        <v>1</v>
      </c>
      <c r="Q23" s="3">
        <v>1</v>
      </c>
      <c r="R23" s="4">
        <v>2</v>
      </c>
      <c r="S23" s="4">
        <v>2</v>
      </c>
      <c r="T23" s="4">
        <v>2</v>
      </c>
      <c r="U23" s="3">
        <v>1</v>
      </c>
      <c r="V23" s="3">
        <v>1</v>
      </c>
      <c r="W23" s="30">
        <v>2</v>
      </c>
      <c r="X23" s="30">
        <v>2</v>
      </c>
      <c r="Y23" s="3">
        <v>1</v>
      </c>
      <c r="Z23" s="30">
        <v>2</v>
      </c>
      <c r="AA23" s="29">
        <v>1</v>
      </c>
      <c r="AB23" s="29">
        <v>1</v>
      </c>
      <c r="AC23" s="30">
        <v>2</v>
      </c>
      <c r="AD23" s="30">
        <v>2</v>
      </c>
      <c r="AE23" s="29">
        <v>1</v>
      </c>
      <c r="AF23" s="29">
        <v>1</v>
      </c>
      <c r="AG23" s="30">
        <v>2</v>
      </c>
      <c r="AH23" s="30">
        <v>2</v>
      </c>
      <c r="AI23" s="30">
        <v>2</v>
      </c>
      <c r="AJ23" s="42">
        <f t="shared" si="0"/>
        <v>1.5454545454545454</v>
      </c>
      <c r="AK23" s="30">
        <f t="shared" si="1"/>
        <v>1.6</v>
      </c>
      <c r="AL23" s="30">
        <f t="shared" si="2"/>
        <v>1.5555555555555556</v>
      </c>
    </row>
    <row r="24" spans="1:38" x14ac:dyDescent="0.2">
      <c r="A24" s="11">
        <v>22</v>
      </c>
      <c r="B24" s="14">
        <v>1</v>
      </c>
      <c r="C24" s="14">
        <v>1</v>
      </c>
      <c r="D24" s="14">
        <v>1</v>
      </c>
      <c r="E24" s="14">
        <v>1</v>
      </c>
      <c r="F24" s="14">
        <v>1</v>
      </c>
      <c r="G24" s="14">
        <v>1</v>
      </c>
      <c r="H24" s="4">
        <v>2</v>
      </c>
      <c r="I24" s="4">
        <v>2</v>
      </c>
      <c r="J24" s="4">
        <v>2</v>
      </c>
      <c r="K24" s="4">
        <v>2</v>
      </c>
      <c r="L24" s="5">
        <v>3</v>
      </c>
      <c r="M24" s="3">
        <v>1</v>
      </c>
      <c r="N24" s="4">
        <v>2</v>
      </c>
      <c r="O24" s="4">
        <v>2</v>
      </c>
      <c r="P24" s="3">
        <v>1</v>
      </c>
      <c r="Q24" s="3">
        <v>1</v>
      </c>
      <c r="R24" s="4">
        <v>2</v>
      </c>
      <c r="S24" s="4">
        <v>2</v>
      </c>
      <c r="T24" s="4">
        <v>2</v>
      </c>
      <c r="U24" s="3">
        <v>1</v>
      </c>
      <c r="V24" s="3">
        <v>1</v>
      </c>
      <c r="W24" s="30">
        <v>2</v>
      </c>
      <c r="X24" s="30">
        <v>2</v>
      </c>
      <c r="Y24" s="3">
        <v>1</v>
      </c>
      <c r="Z24" s="30">
        <v>2</v>
      </c>
      <c r="AA24" s="29">
        <v>1</v>
      </c>
      <c r="AB24" s="29">
        <v>1</v>
      </c>
      <c r="AC24" s="30">
        <v>2</v>
      </c>
      <c r="AD24" s="30">
        <v>2</v>
      </c>
      <c r="AE24" s="29">
        <v>1</v>
      </c>
      <c r="AF24" s="29">
        <v>1</v>
      </c>
      <c r="AG24" s="30">
        <v>2</v>
      </c>
      <c r="AH24" s="30">
        <v>2</v>
      </c>
      <c r="AI24" s="30">
        <v>2</v>
      </c>
      <c r="AJ24" s="42">
        <f t="shared" si="0"/>
        <v>1.5454545454545454</v>
      </c>
      <c r="AK24" s="30">
        <f t="shared" si="1"/>
        <v>1.6</v>
      </c>
      <c r="AL24" s="30">
        <f t="shared" si="2"/>
        <v>1.5555555555555556</v>
      </c>
    </row>
    <row r="25" spans="1:38" x14ac:dyDescent="0.2">
      <c r="A25" s="2">
        <v>23</v>
      </c>
      <c r="B25" s="14">
        <v>1</v>
      </c>
      <c r="C25" s="14">
        <v>1</v>
      </c>
      <c r="D25" s="14">
        <v>1</v>
      </c>
      <c r="E25" s="14">
        <v>1</v>
      </c>
      <c r="F25" s="14">
        <v>1</v>
      </c>
      <c r="G25" s="14">
        <v>1</v>
      </c>
      <c r="H25" s="4">
        <v>2</v>
      </c>
      <c r="I25" s="4">
        <v>2</v>
      </c>
      <c r="J25" s="4">
        <v>2</v>
      </c>
      <c r="K25" s="4">
        <v>2</v>
      </c>
      <c r="L25" s="5">
        <v>3</v>
      </c>
      <c r="M25" s="3">
        <v>1</v>
      </c>
      <c r="N25" s="4">
        <v>2</v>
      </c>
      <c r="O25" s="4">
        <v>2</v>
      </c>
      <c r="P25" s="3">
        <v>1</v>
      </c>
      <c r="Q25" s="3">
        <v>1</v>
      </c>
      <c r="R25" s="4">
        <v>2</v>
      </c>
      <c r="S25" s="4">
        <v>2</v>
      </c>
      <c r="T25" s="4">
        <v>2</v>
      </c>
      <c r="U25" s="3">
        <v>1</v>
      </c>
      <c r="V25" s="3">
        <v>1</v>
      </c>
      <c r="W25" s="30">
        <v>2</v>
      </c>
      <c r="X25" s="30">
        <v>2</v>
      </c>
      <c r="Y25" s="3">
        <v>1</v>
      </c>
      <c r="Z25" s="30">
        <v>2</v>
      </c>
      <c r="AA25" s="29">
        <v>1</v>
      </c>
      <c r="AB25" s="29">
        <v>1</v>
      </c>
      <c r="AC25" s="30">
        <v>2</v>
      </c>
      <c r="AD25" s="30">
        <v>2</v>
      </c>
      <c r="AE25" s="29">
        <v>1</v>
      </c>
      <c r="AF25" s="29">
        <v>1</v>
      </c>
      <c r="AG25" s="30">
        <v>2</v>
      </c>
      <c r="AH25" s="30">
        <v>2</v>
      </c>
      <c r="AI25" s="30">
        <v>2</v>
      </c>
      <c r="AJ25" s="42">
        <f t="shared" si="0"/>
        <v>1.5454545454545454</v>
      </c>
      <c r="AK25" s="30">
        <f t="shared" si="1"/>
        <v>1.6</v>
      </c>
      <c r="AL25" s="30">
        <f t="shared" si="2"/>
        <v>1.5555555555555556</v>
      </c>
    </row>
    <row r="26" spans="1:38" x14ac:dyDescent="0.2">
      <c r="A26" s="11">
        <v>24</v>
      </c>
      <c r="B26" s="14">
        <v>1</v>
      </c>
      <c r="C26" s="14">
        <v>1</v>
      </c>
      <c r="D26" s="14">
        <v>1</v>
      </c>
      <c r="E26" s="14">
        <v>1</v>
      </c>
      <c r="F26" s="14">
        <v>1</v>
      </c>
      <c r="G26" s="14">
        <v>1</v>
      </c>
      <c r="H26" s="4">
        <v>2</v>
      </c>
      <c r="I26" s="4">
        <v>2</v>
      </c>
      <c r="J26" s="4">
        <v>2</v>
      </c>
      <c r="K26" s="4">
        <v>2</v>
      </c>
      <c r="L26" s="4">
        <v>2</v>
      </c>
      <c r="M26" s="3">
        <v>1</v>
      </c>
      <c r="N26" s="4">
        <v>2</v>
      </c>
      <c r="O26" s="4">
        <v>2</v>
      </c>
      <c r="P26" s="3">
        <v>1</v>
      </c>
      <c r="Q26" s="3">
        <v>1</v>
      </c>
      <c r="R26" s="4">
        <v>2</v>
      </c>
      <c r="S26" s="4">
        <v>2</v>
      </c>
      <c r="T26" s="4">
        <v>2</v>
      </c>
      <c r="U26" s="3">
        <v>1</v>
      </c>
      <c r="V26" s="3">
        <v>1</v>
      </c>
      <c r="W26" s="30">
        <v>2</v>
      </c>
      <c r="X26" s="30">
        <v>2</v>
      </c>
      <c r="Y26" s="3">
        <v>1</v>
      </c>
      <c r="Z26" s="30">
        <v>2</v>
      </c>
      <c r="AA26" s="29">
        <v>1</v>
      </c>
      <c r="AB26" s="29">
        <v>1</v>
      </c>
      <c r="AC26" s="30">
        <v>2</v>
      </c>
      <c r="AD26" s="30">
        <v>2</v>
      </c>
      <c r="AE26" s="29">
        <v>1</v>
      </c>
      <c r="AF26" s="29">
        <v>1</v>
      </c>
      <c r="AG26" s="30">
        <v>2</v>
      </c>
      <c r="AH26" s="30">
        <v>2</v>
      </c>
      <c r="AI26" s="30">
        <v>2</v>
      </c>
      <c r="AJ26" s="42">
        <f t="shared" si="0"/>
        <v>1.5151515151515151</v>
      </c>
      <c r="AK26" s="30">
        <f t="shared" si="1"/>
        <v>1.6</v>
      </c>
      <c r="AL26" s="30">
        <f t="shared" si="2"/>
        <v>1.5555555555555556</v>
      </c>
    </row>
    <row r="27" spans="1:38" x14ac:dyDescent="0.2">
      <c r="A27" s="2">
        <v>25</v>
      </c>
      <c r="B27" s="14">
        <v>1</v>
      </c>
      <c r="C27" s="14">
        <v>1</v>
      </c>
      <c r="D27" s="14">
        <v>1</v>
      </c>
      <c r="E27" s="14">
        <v>1</v>
      </c>
      <c r="F27" s="14">
        <v>1</v>
      </c>
      <c r="G27" s="14">
        <v>1</v>
      </c>
      <c r="H27" s="4">
        <v>2</v>
      </c>
      <c r="I27" s="4">
        <v>2</v>
      </c>
      <c r="J27" s="4">
        <v>2</v>
      </c>
      <c r="K27" s="4">
        <v>2</v>
      </c>
      <c r="L27" s="4">
        <v>2</v>
      </c>
      <c r="M27" s="3">
        <v>1</v>
      </c>
      <c r="N27" s="4">
        <v>2</v>
      </c>
      <c r="O27" s="4">
        <v>2</v>
      </c>
      <c r="P27" s="3">
        <v>1</v>
      </c>
      <c r="Q27" s="3">
        <v>1</v>
      </c>
      <c r="R27" s="4">
        <v>2</v>
      </c>
      <c r="S27" s="4">
        <v>2</v>
      </c>
      <c r="T27" s="4">
        <v>2</v>
      </c>
      <c r="U27" s="3">
        <v>1</v>
      </c>
      <c r="V27" s="3">
        <v>1</v>
      </c>
      <c r="W27" s="30">
        <v>2</v>
      </c>
      <c r="X27" s="30">
        <v>2</v>
      </c>
      <c r="Y27" s="3">
        <v>1</v>
      </c>
      <c r="Z27" s="30">
        <v>2</v>
      </c>
      <c r="AA27" s="29">
        <v>1</v>
      </c>
      <c r="AB27" s="29">
        <v>1</v>
      </c>
      <c r="AC27" s="30">
        <v>2</v>
      </c>
      <c r="AD27" s="30">
        <v>2</v>
      </c>
      <c r="AE27" s="29">
        <v>1</v>
      </c>
      <c r="AF27" s="29">
        <v>1</v>
      </c>
      <c r="AG27" s="30">
        <v>2</v>
      </c>
      <c r="AH27" s="30">
        <v>2</v>
      </c>
      <c r="AI27" s="30">
        <v>2</v>
      </c>
      <c r="AJ27" s="42">
        <f t="shared" si="0"/>
        <v>1.5151515151515151</v>
      </c>
      <c r="AK27" s="30">
        <f t="shared" si="1"/>
        <v>1.6</v>
      </c>
      <c r="AL27" s="30">
        <f t="shared" si="2"/>
        <v>1.5555555555555556</v>
      </c>
    </row>
    <row r="28" spans="1:38" x14ac:dyDescent="0.2">
      <c r="A28" s="11">
        <v>26</v>
      </c>
      <c r="B28" s="14">
        <v>1</v>
      </c>
      <c r="C28" s="14">
        <v>1</v>
      </c>
      <c r="D28" s="14">
        <v>1</v>
      </c>
      <c r="E28" s="14">
        <v>1</v>
      </c>
      <c r="F28" s="14">
        <v>1</v>
      </c>
      <c r="G28" s="14">
        <v>1</v>
      </c>
      <c r="H28" s="4">
        <v>2</v>
      </c>
      <c r="I28" s="4">
        <v>2</v>
      </c>
      <c r="J28" s="4">
        <v>2</v>
      </c>
      <c r="K28" s="4">
        <v>2</v>
      </c>
      <c r="L28" s="5">
        <v>3</v>
      </c>
      <c r="M28" s="3">
        <v>1</v>
      </c>
      <c r="N28" s="4">
        <v>2</v>
      </c>
      <c r="O28" s="4">
        <v>2</v>
      </c>
      <c r="P28" s="3">
        <v>1</v>
      </c>
      <c r="Q28" s="3">
        <v>1</v>
      </c>
      <c r="R28" s="4">
        <v>2</v>
      </c>
      <c r="S28" s="4">
        <v>2</v>
      </c>
      <c r="T28" s="4">
        <v>2</v>
      </c>
      <c r="U28" s="3">
        <v>1</v>
      </c>
      <c r="V28" s="3">
        <v>1</v>
      </c>
      <c r="W28" s="30">
        <v>2</v>
      </c>
      <c r="X28" s="30">
        <v>2</v>
      </c>
      <c r="Y28" s="3">
        <v>1</v>
      </c>
      <c r="Z28" s="30">
        <v>2</v>
      </c>
      <c r="AA28" s="29">
        <v>1</v>
      </c>
      <c r="AB28" s="29">
        <v>1</v>
      </c>
      <c r="AC28" s="30">
        <v>2</v>
      </c>
      <c r="AD28" s="30">
        <v>2</v>
      </c>
      <c r="AE28" s="29">
        <v>1</v>
      </c>
      <c r="AF28" s="29">
        <v>1</v>
      </c>
      <c r="AG28" s="30">
        <v>2</v>
      </c>
      <c r="AH28" s="30">
        <v>2</v>
      </c>
      <c r="AI28" s="30">
        <v>2</v>
      </c>
      <c r="AJ28" s="42">
        <f t="shared" si="0"/>
        <v>1.5454545454545454</v>
      </c>
      <c r="AK28" s="30">
        <f t="shared" si="1"/>
        <v>1.6</v>
      </c>
      <c r="AL28" s="30">
        <f t="shared" si="2"/>
        <v>1.5555555555555556</v>
      </c>
    </row>
    <row r="29" spans="1:38" x14ac:dyDescent="0.2">
      <c r="A29" s="2">
        <v>27</v>
      </c>
      <c r="B29" s="14">
        <v>1</v>
      </c>
      <c r="C29" s="14">
        <v>1</v>
      </c>
      <c r="D29" s="14">
        <v>1</v>
      </c>
      <c r="E29" s="14">
        <v>1</v>
      </c>
      <c r="F29" s="14">
        <v>1</v>
      </c>
      <c r="G29" s="14">
        <v>1</v>
      </c>
      <c r="H29" s="4">
        <v>2</v>
      </c>
      <c r="I29" s="4">
        <v>2</v>
      </c>
      <c r="J29" s="4">
        <v>2</v>
      </c>
      <c r="K29" s="4">
        <v>2</v>
      </c>
      <c r="L29" s="5">
        <v>3</v>
      </c>
      <c r="M29" s="3">
        <v>1</v>
      </c>
      <c r="N29" s="4">
        <v>2</v>
      </c>
      <c r="O29" s="4">
        <v>2</v>
      </c>
      <c r="P29" s="3">
        <v>1</v>
      </c>
      <c r="Q29" s="3">
        <v>1</v>
      </c>
      <c r="R29" s="4">
        <v>2</v>
      </c>
      <c r="S29" s="4">
        <v>2</v>
      </c>
      <c r="T29" s="4">
        <v>2</v>
      </c>
      <c r="U29" s="3">
        <v>1</v>
      </c>
      <c r="V29" s="3">
        <v>1</v>
      </c>
      <c r="W29" s="30">
        <v>2</v>
      </c>
      <c r="X29" s="30">
        <v>2</v>
      </c>
      <c r="Y29" s="3">
        <v>1</v>
      </c>
      <c r="Z29" s="30">
        <v>2</v>
      </c>
      <c r="AA29" s="29">
        <v>1</v>
      </c>
      <c r="AB29" s="29">
        <v>1</v>
      </c>
      <c r="AC29" s="30">
        <v>2</v>
      </c>
      <c r="AD29" s="30">
        <v>2</v>
      </c>
      <c r="AE29" s="29">
        <v>1</v>
      </c>
      <c r="AF29" s="29">
        <v>1</v>
      </c>
      <c r="AG29" s="30">
        <v>2</v>
      </c>
      <c r="AH29" s="30">
        <v>2</v>
      </c>
      <c r="AI29" s="30">
        <v>2</v>
      </c>
      <c r="AJ29" s="42">
        <f t="shared" si="0"/>
        <v>1.5454545454545454</v>
      </c>
      <c r="AK29" s="30">
        <f t="shared" si="1"/>
        <v>1.6</v>
      </c>
      <c r="AL29" s="30">
        <f t="shared" si="2"/>
        <v>1.5555555555555556</v>
      </c>
    </row>
    <row r="30" spans="1:38" x14ac:dyDescent="0.2">
      <c r="A30" s="11">
        <v>28</v>
      </c>
      <c r="B30" s="14">
        <v>1</v>
      </c>
      <c r="C30" s="14">
        <v>1</v>
      </c>
      <c r="D30" s="14">
        <v>1</v>
      </c>
      <c r="E30" s="14">
        <v>1</v>
      </c>
      <c r="F30" s="14">
        <v>1</v>
      </c>
      <c r="G30" s="14">
        <v>1</v>
      </c>
      <c r="H30" s="4">
        <v>2</v>
      </c>
      <c r="I30" s="4">
        <v>2</v>
      </c>
      <c r="J30" s="4">
        <v>2</v>
      </c>
      <c r="K30" s="4">
        <v>2</v>
      </c>
      <c r="L30" s="5">
        <v>3</v>
      </c>
      <c r="M30" s="3">
        <v>1</v>
      </c>
      <c r="N30" s="4">
        <v>2</v>
      </c>
      <c r="O30" s="4">
        <v>2</v>
      </c>
      <c r="P30" s="3">
        <v>1</v>
      </c>
      <c r="Q30" s="3">
        <v>1</v>
      </c>
      <c r="R30" s="4">
        <v>2</v>
      </c>
      <c r="S30" s="4">
        <v>2</v>
      </c>
      <c r="T30" s="4">
        <v>2</v>
      </c>
      <c r="U30" s="3">
        <v>1</v>
      </c>
      <c r="V30" s="3">
        <v>1</v>
      </c>
      <c r="W30" s="30">
        <v>2</v>
      </c>
      <c r="X30" s="30">
        <v>2</v>
      </c>
      <c r="Y30" s="3">
        <v>1</v>
      </c>
      <c r="Z30" s="30">
        <v>2</v>
      </c>
      <c r="AA30" s="29">
        <v>1</v>
      </c>
      <c r="AB30" s="29">
        <v>1</v>
      </c>
      <c r="AC30" s="30">
        <v>2</v>
      </c>
      <c r="AD30" s="30">
        <v>2</v>
      </c>
      <c r="AE30" s="29">
        <v>1</v>
      </c>
      <c r="AF30" s="29">
        <v>1</v>
      </c>
      <c r="AG30" s="30">
        <v>2</v>
      </c>
      <c r="AH30" s="30">
        <v>2</v>
      </c>
      <c r="AI30" s="30">
        <v>2</v>
      </c>
      <c r="AJ30" s="42">
        <f t="shared" si="0"/>
        <v>1.5454545454545454</v>
      </c>
      <c r="AK30" s="30">
        <f t="shared" si="1"/>
        <v>1.6</v>
      </c>
      <c r="AL30" s="30">
        <f t="shared" si="2"/>
        <v>1.5555555555555556</v>
      </c>
    </row>
    <row r="31" spans="1:38" x14ac:dyDescent="0.2">
      <c r="A31" s="2">
        <v>29</v>
      </c>
      <c r="B31" s="13">
        <v>2</v>
      </c>
      <c r="C31" s="13">
        <v>2</v>
      </c>
      <c r="D31" s="14">
        <v>1</v>
      </c>
      <c r="E31" s="14">
        <v>1</v>
      </c>
      <c r="F31" s="14">
        <v>1</v>
      </c>
      <c r="G31" s="14">
        <v>1</v>
      </c>
      <c r="H31" s="4">
        <v>2</v>
      </c>
      <c r="I31" s="4">
        <v>2</v>
      </c>
      <c r="J31" s="4">
        <v>2</v>
      </c>
      <c r="K31" s="4">
        <v>2</v>
      </c>
      <c r="L31" s="5">
        <v>3</v>
      </c>
      <c r="M31" s="3">
        <v>1</v>
      </c>
      <c r="N31" s="4">
        <v>2</v>
      </c>
      <c r="O31" s="4">
        <v>2</v>
      </c>
      <c r="P31" s="3">
        <v>1</v>
      </c>
      <c r="Q31" s="3">
        <v>1</v>
      </c>
      <c r="R31" s="4">
        <v>2</v>
      </c>
      <c r="S31" s="4">
        <v>2</v>
      </c>
      <c r="T31" s="4">
        <v>2</v>
      </c>
      <c r="U31" s="3">
        <v>1</v>
      </c>
      <c r="V31" s="3">
        <v>1</v>
      </c>
      <c r="W31" s="30">
        <v>2</v>
      </c>
      <c r="X31" s="30">
        <v>2</v>
      </c>
      <c r="Y31" s="3">
        <v>1</v>
      </c>
      <c r="Z31" s="30">
        <v>2</v>
      </c>
      <c r="AA31" s="29">
        <v>1</v>
      </c>
      <c r="AB31" s="29">
        <v>1</v>
      </c>
      <c r="AC31" s="30">
        <v>2</v>
      </c>
      <c r="AD31" s="30">
        <v>2</v>
      </c>
      <c r="AE31" s="29">
        <v>1</v>
      </c>
      <c r="AF31" s="29">
        <v>1</v>
      </c>
      <c r="AG31" s="30">
        <v>2</v>
      </c>
      <c r="AH31" s="30">
        <v>2</v>
      </c>
      <c r="AI31" s="30">
        <v>2</v>
      </c>
      <c r="AJ31" s="42">
        <f t="shared" si="0"/>
        <v>1.606060606060606</v>
      </c>
      <c r="AK31" s="30">
        <f t="shared" si="1"/>
        <v>1.6</v>
      </c>
      <c r="AL31" s="30">
        <f t="shared" si="2"/>
        <v>1.5555555555555556</v>
      </c>
    </row>
    <row r="32" spans="1:38" x14ac:dyDescent="0.2">
      <c r="A32" s="11">
        <v>30</v>
      </c>
      <c r="B32" s="13">
        <v>2</v>
      </c>
      <c r="C32" s="13">
        <v>2</v>
      </c>
      <c r="D32" s="14">
        <v>1</v>
      </c>
      <c r="E32" s="14">
        <v>1</v>
      </c>
      <c r="F32" s="14">
        <v>1</v>
      </c>
      <c r="G32" s="14">
        <v>1</v>
      </c>
      <c r="H32" s="4">
        <v>2</v>
      </c>
      <c r="I32" s="4">
        <v>2</v>
      </c>
      <c r="J32" s="4">
        <v>2</v>
      </c>
      <c r="K32" s="4">
        <v>2</v>
      </c>
      <c r="L32" s="5">
        <v>3</v>
      </c>
      <c r="M32" s="3">
        <v>1</v>
      </c>
      <c r="N32" s="4">
        <v>2</v>
      </c>
      <c r="O32" s="4">
        <v>2</v>
      </c>
      <c r="P32" s="3">
        <v>1</v>
      </c>
      <c r="Q32" s="3">
        <v>1</v>
      </c>
      <c r="R32" s="4">
        <v>2</v>
      </c>
      <c r="S32" s="4">
        <v>2</v>
      </c>
      <c r="T32" s="4">
        <v>2</v>
      </c>
      <c r="U32" s="3">
        <v>1</v>
      </c>
      <c r="V32" s="3">
        <v>1</v>
      </c>
      <c r="W32" s="30">
        <v>2</v>
      </c>
      <c r="X32" s="30">
        <v>2</v>
      </c>
      <c r="Y32" s="3">
        <v>1</v>
      </c>
      <c r="Z32" s="30">
        <v>2</v>
      </c>
      <c r="AA32" s="29">
        <v>1</v>
      </c>
      <c r="AB32" s="29">
        <v>1</v>
      </c>
      <c r="AC32" s="30">
        <v>2</v>
      </c>
      <c r="AD32" s="30">
        <v>2</v>
      </c>
      <c r="AE32" s="29">
        <v>1</v>
      </c>
      <c r="AF32" s="29">
        <v>1</v>
      </c>
      <c r="AG32" s="30">
        <v>2</v>
      </c>
      <c r="AH32" s="30">
        <v>2</v>
      </c>
      <c r="AI32" s="30">
        <v>2</v>
      </c>
      <c r="AJ32" s="42">
        <f t="shared" si="0"/>
        <v>1.606060606060606</v>
      </c>
      <c r="AK32" s="30">
        <f t="shared" si="1"/>
        <v>1.6</v>
      </c>
      <c r="AL32" s="30">
        <f t="shared" si="2"/>
        <v>1.5555555555555556</v>
      </c>
    </row>
    <row r="33" spans="1:38" x14ac:dyDescent="0.2">
      <c r="A33" s="2">
        <v>31</v>
      </c>
      <c r="B33" s="13">
        <v>2</v>
      </c>
      <c r="C33" s="13">
        <v>2</v>
      </c>
      <c r="D33" s="14">
        <v>1</v>
      </c>
      <c r="E33" s="14">
        <v>1</v>
      </c>
      <c r="F33" s="14">
        <v>1</v>
      </c>
      <c r="G33" s="14">
        <v>1</v>
      </c>
      <c r="H33" s="4">
        <v>2</v>
      </c>
      <c r="I33" s="4">
        <v>2</v>
      </c>
      <c r="J33" s="4">
        <v>2</v>
      </c>
      <c r="K33" s="4">
        <v>2</v>
      </c>
      <c r="L33" s="5">
        <v>3</v>
      </c>
      <c r="M33" s="4">
        <v>2</v>
      </c>
      <c r="N33" s="4">
        <v>2</v>
      </c>
      <c r="O33" s="4">
        <v>2</v>
      </c>
      <c r="P33" s="3">
        <v>1</v>
      </c>
      <c r="Q33" s="3">
        <v>1</v>
      </c>
      <c r="R33" s="4">
        <v>2</v>
      </c>
      <c r="S33" s="4">
        <v>2</v>
      </c>
      <c r="T33" s="4">
        <v>2</v>
      </c>
      <c r="U33" s="3">
        <v>1</v>
      </c>
      <c r="V33" s="3">
        <v>1</v>
      </c>
      <c r="W33" s="30">
        <v>2</v>
      </c>
      <c r="X33" s="30">
        <v>2</v>
      </c>
      <c r="Y33" s="3">
        <v>1</v>
      </c>
      <c r="Z33" s="30">
        <v>2</v>
      </c>
      <c r="AA33" s="29">
        <v>1</v>
      </c>
      <c r="AB33" s="29">
        <v>1</v>
      </c>
      <c r="AC33" s="30">
        <v>2</v>
      </c>
      <c r="AD33" s="30">
        <v>2</v>
      </c>
      <c r="AE33" s="29">
        <v>1</v>
      </c>
      <c r="AF33" s="29">
        <v>1</v>
      </c>
      <c r="AG33" s="30">
        <v>2</v>
      </c>
      <c r="AH33" s="30">
        <v>2</v>
      </c>
      <c r="AI33" s="30">
        <v>2</v>
      </c>
      <c r="AJ33" s="42">
        <f t="shared" si="0"/>
        <v>1.6363636363636365</v>
      </c>
      <c r="AK33" s="30">
        <f t="shared" si="1"/>
        <v>1.6</v>
      </c>
      <c r="AL33" s="30">
        <f t="shared" si="2"/>
        <v>1.5555555555555556</v>
      </c>
    </row>
    <row r="34" spans="1:38" ht="51" x14ac:dyDescent="0.2">
      <c r="F34" s="6" t="s">
        <v>15</v>
      </c>
      <c r="AJ34" s="7" t="s">
        <v>16</v>
      </c>
      <c r="AK34" s="23" t="s">
        <v>21</v>
      </c>
      <c r="AL34" s="23" t="s">
        <v>22</v>
      </c>
    </row>
    <row r="35" spans="1:38" x14ac:dyDescent="0.2">
      <c r="B35" s="3">
        <f t="shared" ref="B35:O35" si="3">AVERAGE(B3:B33)</f>
        <v>1.096774193548387</v>
      </c>
      <c r="C35" s="3">
        <f t="shared" si="3"/>
        <v>1.096774193548387</v>
      </c>
      <c r="D35" s="3">
        <f t="shared" si="3"/>
        <v>1</v>
      </c>
      <c r="E35" s="3">
        <f t="shared" si="3"/>
        <v>1</v>
      </c>
      <c r="F35" s="3">
        <f t="shared" si="3"/>
        <v>1</v>
      </c>
      <c r="G35" s="3">
        <f t="shared" si="3"/>
        <v>1</v>
      </c>
      <c r="H35" s="4">
        <f t="shared" si="3"/>
        <v>2</v>
      </c>
      <c r="I35" s="4">
        <f t="shared" si="3"/>
        <v>1.5806451612903225</v>
      </c>
      <c r="J35" s="4">
        <f t="shared" si="3"/>
        <v>2</v>
      </c>
      <c r="K35" s="4">
        <f t="shared" si="3"/>
        <v>2</v>
      </c>
      <c r="L35" s="5">
        <f t="shared" si="3"/>
        <v>2.5806451612903225</v>
      </c>
      <c r="M35" s="3">
        <f t="shared" si="3"/>
        <v>1.032258064516129</v>
      </c>
      <c r="N35" s="4">
        <f t="shared" si="3"/>
        <v>2</v>
      </c>
      <c r="O35" s="4">
        <f t="shared" si="3"/>
        <v>2</v>
      </c>
      <c r="P35" s="29">
        <f t="shared" ref="P35:V35" si="4">AVERAGE(P3:P33)</f>
        <v>1</v>
      </c>
      <c r="Q35" s="29">
        <f t="shared" si="4"/>
        <v>1</v>
      </c>
      <c r="R35" s="30">
        <f t="shared" si="4"/>
        <v>2</v>
      </c>
      <c r="S35" s="30">
        <f t="shared" si="4"/>
        <v>1.935483870967742</v>
      </c>
      <c r="T35" s="30">
        <f t="shared" si="4"/>
        <v>1.935483870967742</v>
      </c>
      <c r="U35" s="29">
        <f t="shared" si="4"/>
        <v>1</v>
      </c>
      <c r="V35" s="29">
        <f t="shared" si="4"/>
        <v>1</v>
      </c>
      <c r="W35" s="30">
        <f t="shared" ref="W35:AC35" si="5">AVERAGE(W3:W33)</f>
        <v>1.7096774193548387</v>
      </c>
      <c r="X35" s="29">
        <f t="shared" si="5"/>
        <v>1.5483870967741935</v>
      </c>
      <c r="Y35" s="29">
        <f t="shared" si="5"/>
        <v>1</v>
      </c>
      <c r="Z35" s="30">
        <f t="shared" si="5"/>
        <v>1.5806451612903225</v>
      </c>
      <c r="AA35" s="29">
        <f t="shared" si="5"/>
        <v>1</v>
      </c>
      <c r="AB35" s="29">
        <f t="shared" si="5"/>
        <v>1</v>
      </c>
      <c r="AC35" s="30">
        <f t="shared" si="5"/>
        <v>1.5161290322580645</v>
      </c>
      <c r="AD35" s="30">
        <f t="shared" ref="AD35:AE35" si="6">AVERAGE(AD3:AD33)</f>
        <v>2</v>
      </c>
      <c r="AE35" s="29">
        <f t="shared" si="6"/>
        <v>1</v>
      </c>
      <c r="AF35" s="29">
        <f t="shared" ref="AF35:AG35" si="7">AVERAGE(AF3:AF33)</f>
        <v>1</v>
      </c>
      <c r="AG35" s="30">
        <f t="shared" si="7"/>
        <v>2</v>
      </c>
      <c r="AH35" s="30">
        <f t="shared" ref="AH35:AI35" si="8">AVERAGE(AH3:AH33)</f>
        <v>2</v>
      </c>
      <c r="AI35" s="30">
        <f t="shared" si="8"/>
        <v>1.7419354838709677</v>
      </c>
      <c r="AJ35" s="29">
        <f>AVERAGE(B35:AI35)</f>
        <v>1.4810246679316887</v>
      </c>
      <c r="AK35" s="30">
        <f>AVERAGE(AD35:AH35)</f>
        <v>1.6</v>
      </c>
      <c r="AL35" s="29">
        <f>AVERAGE(Y35:AH35)</f>
        <v>1.4096774193548387</v>
      </c>
    </row>
    <row r="36" spans="1:38" x14ac:dyDescent="0.2">
      <c r="A36" s="56" t="s">
        <v>20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21" t="s">
        <v>1</v>
      </c>
      <c r="P36" s="21" t="s">
        <v>1</v>
      </c>
      <c r="Q36" s="21" t="s">
        <v>1</v>
      </c>
      <c r="R36" s="21" t="s">
        <v>1</v>
      </c>
      <c r="S36" s="21" t="s">
        <v>1</v>
      </c>
      <c r="T36" s="21"/>
      <c r="U36" s="21"/>
      <c r="V36" s="21"/>
      <c r="AK36" s="54" t="s">
        <v>19</v>
      </c>
      <c r="AL36" s="54"/>
    </row>
    <row r="37" spans="1:38" x14ac:dyDescent="0.2">
      <c r="A37" s="22">
        <v>1</v>
      </c>
      <c r="B37" s="19">
        <f>COUNTIF(B3:B33,"1")</f>
        <v>28</v>
      </c>
      <c r="C37" s="19">
        <f t="shared" ref="C37:O37" si="9">COUNTIF(C3:C33,"1")</f>
        <v>28</v>
      </c>
      <c r="D37" s="19">
        <f t="shared" si="9"/>
        <v>31</v>
      </c>
      <c r="E37" s="19">
        <f t="shared" si="9"/>
        <v>31</v>
      </c>
      <c r="F37" s="19">
        <f t="shared" si="9"/>
        <v>31</v>
      </c>
      <c r="G37" s="19">
        <f t="shared" si="9"/>
        <v>31</v>
      </c>
      <c r="H37" s="19">
        <f t="shared" si="9"/>
        <v>0</v>
      </c>
      <c r="I37" s="19">
        <f t="shared" si="9"/>
        <v>13</v>
      </c>
      <c r="J37" s="19">
        <f t="shared" si="9"/>
        <v>0</v>
      </c>
      <c r="K37" s="19">
        <f t="shared" si="9"/>
        <v>0</v>
      </c>
      <c r="L37" s="19">
        <f t="shared" si="9"/>
        <v>0</v>
      </c>
      <c r="M37" s="19">
        <f t="shared" si="9"/>
        <v>30</v>
      </c>
      <c r="N37" s="19">
        <f t="shared" si="9"/>
        <v>0</v>
      </c>
      <c r="O37" s="19">
        <f t="shared" si="9"/>
        <v>0</v>
      </c>
      <c r="P37" s="19">
        <f t="shared" ref="P37:U37" si="10">COUNTIF(P3:P33,"1")</f>
        <v>31</v>
      </c>
      <c r="Q37" s="19">
        <f t="shared" si="10"/>
        <v>31</v>
      </c>
      <c r="R37" s="19">
        <f t="shared" si="10"/>
        <v>0</v>
      </c>
      <c r="S37" s="19">
        <f t="shared" si="10"/>
        <v>2</v>
      </c>
      <c r="T37" s="19">
        <f t="shared" si="10"/>
        <v>2</v>
      </c>
      <c r="U37" s="19">
        <f t="shared" si="10"/>
        <v>31</v>
      </c>
      <c r="V37" s="19">
        <f t="shared" ref="V37:AA37" si="11">COUNTIF(V3:V33,"1")</f>
        <v>31</v>
      </c>
      <c r="W37" s="19">
        <f t="shared" si="11"/>
        <v>9</v>
      </c>
      <c r="X37" s="19">
        <f t="shared" si="11"/>
        <v>14</v>
      </c>
      <c r="Y37" s="19">
        <f t="shared" si="11"/>
        <v>31</v>
      </c>
      <c r="Z37" s="19">
        <f t="shared" si="11"/>
        <v>13</v>
      </c>
      <c r="AA37" s="19">
        <f t="shared" si="11"/>
        <v>31</v>
      </c>
      <c r="AB37" s="19">
        <f t="shared" ref="AB37:AG37" si="12">COUNTIF(AB3:AB33,"1")</f>
        <v>31</v>
      </c>
      <c r="AC37" s="19">
        <f t="shared" si="12"/>
        <v>15</v>
      </c>
      <c r="AD37" s="19">
        <f t="shared" si="12"/>
        <v>0</v>
      </c>
      <c r="AE37" s="19">
        <f t="shared" si="12"/>
        <v>31</v>
      </c>
      <c r="AF37" s="19">
        <f t="shared" si="12"/>
        <v>31</v>
      </c>
      <c r="AG37" s="19">
        <f t="shared" si="12"/>
        <v>0</v>
      </c>
      <c r="AH37" s="19">
        <f t="shared" ref="AH37:AI37" si="13">COUNTIF(AH3:AH33,"1")</f>
        <v>0</v>
      </c>
      <c r="AI37" s="19">
        <f t="shared" si="13"/>
        <v>8</v>
      </c>
      <c r="AK37" s="10">
        <f>AVERAGE(AD37:AI37)</f>
        <v>11.666666666666666</v>
      </c>
      <c r="AL37" s="10">
        <f>AVERAGE(Y37:AI37)</f>
        <v>17.363636363636363</v>
      </c>
    </row>
    <row r="38" spans="1:38" x14ac:dyDescent="0.2">
      <c r="A38" s="22">
        <v>2</v>
      </c>
      <c r="B38" s="19">
        <f>COUNTIF(B3:B33,"2")</f>
        <v>3</v>
      </c>
      <c r="C38" s="19">
        <f t="shared" ref="C38:O38" si="14">COUNTIF(C3:C33,"2")</f>
        <v>3</v>
      </c>
      <c r="D38" s="19">
        <f t="shared" si="14"/>
        <v>0</v>
      </c>
      <c r="E38" s="19">
        <f t="shared" si="14"/>
        <v>0</v>
      </c>
      <c r="F38" s="19">
        <f t="shared" si="14"/>
        <v>0</v>
      </c>
      <c r="G38" s="19">
        <f t="shared" si="14"/>
        <v>0</v>
      </c>
      <c r="H38" s="19">
        <f t="shared" si="14"/>
        <v>31</v>
      </c>
      <c r="I38" s="19">
        <f t="shared" si="14"/>
        <v>18</v>
      </c>
      <c r="J38" s="19">
        <f t="shared" si="14"/>
        <v>31</v>
      </c>
      <c r="K38" s="19">
        <f t="shared" si="14"/>
        <v>31</v>
      </c>
      <c r="L38" s="19">
        <f t="shared" si="14"/>
        <v>13</v>
      </c>
      <c r="M38" s="19">
        <f t="shared" si="14"/>
        <v>1</v>
      </c>
      <c r="N38" s="19">
        <f t="shared" si="14"/>
        <v>31</v>
      </c>
      <c r="O38" s="19">
        <f t="shared" si="14"/>
        <v>31</v>
      </c>
      <c r="P38" s="19">
        <f t="shared" ref="P38:U38" si="15">COUNTIF(P3:P33,"2")</f>
        <v>0</v>
      </c>
      <c r="Q38" s="19">
        <f t="shared" si="15"/>
        <v>0</v>
      </c>
      <c r="R38" s="19">
        <f t="shared" si="15"/>
        <v>31</v>
      </c>
      <c r="S38" s="19">
        <f t="shared" si="15"/>
        <v>29</v>
      </c>
      <c r="T38" s="19">
        <f t="shared" si="15"/>
        <v>29</v>
      </c>
      <c r="U38" s="19">
        <f t="shared" si="15"/>
        <v>0</v>
      </c>
      <c r="V38" s="19">
        <f t="shared" ref="V38:AB38" si="16">COUNTIF(V3:V33,"2")</f>
        <v>0</v>
      </c>
      <c r="W38" s="19">
        <f t="shared" si="16"/>
        <v>22</v>
      </c>
      <c r="X38" s="19">
        <f t="shared" si="16"/>
        <v>17</v>
      </c>
      <c r="Y38" s="19">
        <f t="shared" si="16"/>
        <v>0</v>
      </c>
      <c r="Z38" s="19">
        <f t="shared" si="16"/>
        <v>18</v>
      </c>
      <c r="AA38" s="19">
        <f t="shared" si="16"/>
        <v>0</v>
      </c>
      <c r="AB38" s="19">
        <f t="shared" si="16"/>
        <v>0</v>
      </c>
      <c r="AC38" s="19">
        <f t="shared" ref="AC38:AD38" si="17">COUNTIF(AC3:AC33,"2")</f>
        <v>16</v>
      </c>
      <c r="AD38" s="19">
        <f t="shared" si="17"/>
        <v>31</v>
      </c>
      <c r="AE38" s="48">
        <f>COUNTIF(AE3:AE33,"2")</f>
        <v>0</v>
      </c>
      <c r="AF38" s="48">
        <f>COUNTIF(AF3:AF33,"2")</f>
        <v>0</v>
      </c>
      <c r="AG38" s="48">
        <f>COUNTIF(AG3:AG33,"2")</f>
        <v>31</v>
      </c>
      <c r="AH38" s="48">
        <f>COUNTIF(AH3:AH33,"2")</f>
        <v>31</v>
      </c>
      <c r="AI38" s="48">
        <f>COUNTIF(AI3:AI33,"2")</f>
        <v>23</v>
      </c>
      <c r="AK38" s="10">
        <f t="shared" ref="AK38:AK41" si="18">AVERAGE(AD38:AI38)</f>
        <v>19.333333333333332</v>
      </c>
      <c r="AL38" s="10">
        <f t="shared" ref="AL38:AL41" si="19">AVERAGE(Y38:AI38)</f>
        <v>13.636363636363637</v>
      </c>
    </row>
    <row r="39" spans="1:38" x14ac:dyDescent="0.2">
      <c r="A39" s="22">
        <v>3</v>
      </c>
      <c r="B39" s="19">
        <f>COUNTIF(B3:B33,"3")</f>
        <v>0</v>
      </c>
      <c r="C39" s="19">
        <f t="shared" ref="C39:O39" si="20">COUNTIF(C3:C33,"3")</f>
        <v>0</v>
      </c>
      <c r="D39" s="19">
        <f t="shared" si="20"/>
        <v>0</v>
      </c>
      <c r="E39" s="19">
        <f t="shared" si="20"/>
        <v>0</v>
      </c>
      <c r="F39" s="19">
        <f t="shared" si="20"/>
        <v>0</v>
      </c>
      <c r="G39" s="19">
        <f t="shared" si="20"/>
        <v>0</v>
      </c>
      <c r="H39" s="19">
        <f t="shared" si="20"/>
        <v>0</v>
      </c>
      <c r="I39" s="19">
        <f t="shared" si="20"/>
        <v>0</v>
      </c>
      <c r="J39" s="19">
        <f t="shared" si="20"/>
        <v>0</v>
      </c>
      <c r="K39" s="19">
        <f t="shared" si="20"/>
        <v>0</v>
      </c>
      <c r="L39" s="19">
        <f t="shared" si="20"/>
        <v>18</v>
      </c>
      <c r="M39" s="19">
        <f t="shared" si="20"/>
        <v>0</v>
      </c>
      <c r="N39" s="19">
        <f t="shared" si="20"/>
        <v>0</v>
      </c>
      <c r="O39" s="19">
        <f t="shared" si="20"/>
        <v>0</v>
      </c>
      <c r="P39" s="19">
        <f t="shared" ref="P39:U39" si="21">COUNTIF(P3:P33,"3")</f>
        <v>0</v>
      </c>
      <c r="Q39" s="19">
        <f t="shared" si="21"/>
        <v>0</v>
      </c>
      <c r="R39" s="19">
        <f t="shared" si="21"/>
        <v>0</v>
      </c>
      <c r="S39" s="19">
        <f t="shared" si="21"/>
        <v>0</v>
      </c>
      <c r="T39" s="19">
        <f t="shared" si="21"/>
        <v>0</v>
      </c>
      <c r="U39" s="19">
        <f t="shared" si="21"/>
        <v>0</v>
      </c>
      <c r="V39" s="19">
        <f t="shared" ref="V39:AB39" si="22">COUNTIF(V3:V33,"3")</f>
        <v>0</v>
      </c>
      <c r="W39" s="19">
        <f t="shared" si="22"/>
        <v>0</v>
      </c>
      <c r="X39" s="19">
        <f t="shared" si="22"/>
        <v>0</v>
      </c>
      <c r="Y39" s="19">
        <f t="shared" si="22"/>
        <v>0</v>
      </c>
      <c r="Z39" s="19">
        <f t="shared" si="22"/>
        <v>0</v>
      </c>
      <c r="AA39" s="19">
        <f t="shared" si="22"/>
        <v>0</v>
      </c>
      <c r="AB39" s="19">
        <f t="shared" si="22"/>
        <v>0</v>
      </c>
      <c r="AC39" s="19">
        <f t="shared" ref="AC39:AD39" si="23">COUNTIF(AC3:AC33,"3")</f>
        <v>0</v>
      </c>
      <c r="AD39" s="19">
        <f t="shared" si="23"/>
        <v>0</v>
      </c>
      <c r="AE39" s="49">
        <f>COUNTIF(AE4:AE34,"3")</f>
        <v>0</v>
      </c>
      <c r="AF39" s="49">
        <f>COUNTIF(AF4:AF34,"3")</f>
        <v>0</v>
      </c>
      <c r="AG39" s="49">
        <f>COUNTIF(AG4:AG34,"3")</f>
        <v>0</v>
      </c>
      <c r="AH39" s="49">
        <f>COUNTIF(AH4:AH34,"3")</f>
        <v>0</v>
      </c>
      <c r="AI39" s="49">
        <f>COUNTIF(AI4:AI34,"3")</f>
        <v>0</v>
      </c>
      <c r="AK39" s="10">
        <f t="shared" si="18"/>
        <v>0</v>
      </c>
      <c r="AL39" s="10">
        <f t="shared" si="19"/>
        <v>0</v>
      </c>
    </row>
    <row r="40" spans="1:38" x14ac:dyDescent="0.2">
      <c r="A40" s="22">
        <v>4</v>
      </c>
      <c r="B40" s="19">
        <f>COUNTIF(B3:B33,"4")</f>
        <v>0</v>
      </c>
      <c r="C40" s="19">
        <f t="shared" ref="C40:O40" si="24">COUNTIF(C3:C33,"4")</f>
        <v>0</v>
      </c>
      <c r="D40" s="19">
        <f t="shared" si="24"/>
        <v>0</v>
      </c>
      <c r="E40" s="19">
        <f t="shared" si="24"/>
        <v>0</v>
      </c>
      <c r="F40" s="19">
        <f t="shared" si="24"/>
        <v>0</v>
      </c>
      <c r="G40" s="19">
        <f t="shared" si="24"/>
        <v>0</v>
      </c>
      <c r="H40" s="19">
        <f t="shared" si="24"/>
        <v>0</v>
      </c>
      <c r="I40" s="19">
        <f t="shared" si="24"/>
        <v>0</v>
      </c>
      <c r="J40" s="19">
        <f t="shared" si="24"/>
        <v>0</v>
      </c>
      <c r="K40" s="19">
        <f t="shared" si="24"/>
        <v>0</v>
      </c>
      <c r="L40" s="19">
        <f t="shared" si="24"/>
        <v>0</v>
      </c>
      <c r="M40" s="19">
        <f t="shared" si="24"/>
        <v>0</v>
      </c>
      <c r="N40" s="19">
        <f t="shared" si="24"/>
        <v>0</v>
      </c>
      <c r="O40" s="19">
        <f t="shared" si="24"/>
        <v>0</v>
      </c>
      <c r="P40" s="19">
        <f t="shared" ref="P40:U40" si="25">COUNTIF(P3:P33,"4")</f>
        <v>0</v>
      </c>
      <c r="Q40" s="19">
        <f t="shared" si="25"/>
        <v>0</v>
      </c>
      <c r="R40" s="19">
        <f t="shared" si="25"/>
        <v>0</v>
      </c>
      <c r="S40" s="19">
        <f t="shared" si="25"/>
        <v>0</v>
      </c>
      <c r="T40" s="19">
        <f t="shared" si="25"/>
        <v>0</v>
      </c>
      <c r="U40" s="19">
        <f t="shared" si="25"/>
        <v>0</v>
      </c>
      <c r="V40" s="19">
        <f t="shared" ref="V40:AB40" si="26">COUNTIF(V3:V33,"4")</f>
        <v>0</v>
      </c>
      <c r="W40" s="19">
        <f t="shared" si="26"/>
        <v>0</v>
      </c>
      <c r="X40" s="19">
        <f t="shared" si="26"/>
        <v>0</v>
      </c>
      <c r="Y40" s="19">
        <f t="shared" si="26"/>
        <v>0</v>
      </c>
      <c r="Z40" s="19">
        <f t="shared" si="26"/>
        <v>0</v>
      </c>
      <c r="AA40" s="19">
        <f t="shared" si="26"/>
        <v>0</v>
      </c>
      <c r="AB40" s="19">
        <f t="shared" si="26"/>
        <v>0</v>
      </c>
      <c r="AC40" s="19">
        <f t="shared" ref="AC40:AD40" si="27">COUNTIF(AC3:AC33,"4")</f>
        <v>0</v>
      </c>
      <c r="AD40" s="19">
        <f t="shared" si="27"/>
        <v>0</v>
      </c>
      <c r="AE40" s="49">
        <f>COUNTIF(AE3:AE33,"4")</f>
        <v>0</v>
      </c>
      <c r="AF40" s="49">
        <f>COUNTIF(AF3:AF33,"4")</f>
        <v>0</v>
      </c>
      <c r="AG40" s="49">
        <f>COUNTIF(AG3:AG33,"4")</f>
        <v>0</v>
      </c>
      <c r="AH40" s="49">
        <f>COUNTIF(AH3:AH33,"4")</f>
        <v>0</v>
      </c>
      <c r="AI40" s="49">
        <f>COUNTIF(AI3:AI33,"4")</f>
        <v>0</v>
      </c>
      <c r="AK40" s="10">
        <f t="shared" si="18"/>
        <v>0</v>
      </c>
      <c r="AL40" s="10">
        <f t="shared" si="19"/>
        <v>0</v>
      </c>
    </row>
    <row r="41" spans="1:38" x14ac:dyDescent="0.2">
      <c r="A41" s="22">
        <v>5</v>
      </c>
      <c r="B41" s="19">
        <f>COUNTIF(B3:B33,"5")</f>
        <v>0</v>
      </c>
      <c r="C41" s="19">
        <f t="shared" ref="C41:O41" si="28">COUNTIF(C3:C33,"5")</f>
        <v>0</v>
      </c>
      <c r="D41" s="19">
        <f t="shared" si="28"/>
        <v>0</v>
      </c>
      <c r="E41" s="19">
        <f t="shared" si="28"/>
        <v>0</v>
      </c>
      <c r="F41" s="19">
        <f t="shared" si="28"/>
        <v>0</v>
      </c>
      <c r="G41" s="19">
        <f t="shared" si="28"/>
        <v>0</v>
      </c>
      <c r="H41" s="19">
        <f t="shared" si="28"/>
        <v>0</v>
      </c>
      <c r="I41" s="19">
        <f t="shared" si="28"/>
        <v>0</v>
      </c>
      <c r="J41" s="19">
        <f t="shared" si="28"/>
        <v>0</v>
      </c>
      <c r="K41" s="19">
        <f t="shared" si="28"/>
        <v>0</v>
      </c>
      <c r="L41" s="19">
        <f t="shared" si="28"/>
        <v>0</v>
      </c>
      <c r="M41" s="19">
        <f t="shared" si="28"/>
        <v>0</v>
      </c>
      <c r="N41" s="19">
        <f t="shared" si="28"/>
        <v>0</v>
      </c>
      <c r="O41" s="19">
        <f t="shared" si="28"/>
        <v>0</v>
      </c>
      <c r="P41" s="19">
        <f t="shared" ref="P41:U41" si="29">COUNTIF(P3:P33,"5")</f>
        <v>0</v>
      </c>
      <c r="Q41" s="19">
        <f t="shared" si="29"/>
        <v>0</v>
      </c>
      <c r="R41" s="19">
        <f t="shared" si="29"/>
        <v>0</v>
      </c>
      <c r="S41" s="19">
        <f t="shared" si="29"/>
        <v>0</v>
      </c>
      <c r="T41" s="19">
        <f t="shared" si="29"/>
        <v>0</v>
      </c>
      <c r="U41" s="19">
        <f t="shared" si="29"/>
        <v>0</v>
      </c>
      <c r="V41" s="19">
        <f t="shared" ref="V41:AB41" si="30">COUNTIF(V3:V33,"5")</f>
        <v>0</v>
      </c>
      <c r="W41" s="19">
        <f t="shared" si="30"/>
        <v>0</v>
      </c>
      <c r="X41" s="19">
        <f t="shared" si="30"/>
        <v>0</v>
      </c>
      <c r="Y41" s="19">
        <f t="shared" si="30"/>
        <v>0</v>
      </c>
      <c r="Z41" s="19">
        <f t="shared" si="30"/>
        <v>0</v>
      </c>
      <c r="AA41" s="19">
        <f t="shared" si="30"/>
        <v>0</v>
      </c>
      <c r="AB41" s="19">
        <f t="shared" si="30"/>
        <v>0</v>
      </c>
      <c r="AC41" s="19">
        <f t="shared" ref="AC41:AD41" si="31">COUNTIF(AC3:AC33,"5")</f>
        <v>0</v>
      </c>
      <c r="AD41" s="19">
        <f t="shared" si="31"/>
        <v>0</v>
      </c>
      <c r="AE41" s="50">
        <f>COUNTIF(AE3:AE33,"5")</f>
        <v>0</v>
      </c>
      <c r="AF41" s="50">
        <f>COUNTIF(AF3:AF33,"5")</f>
        <v>0</v>
      </c>
      <c r="AG41" s="50">
        <f>COUNTIF(AG3:AG33,"5")</f>
        <v>0</v>
      </c>
      <c r="AH41" s="50">
        <f>COUNTIF(AH3:AH33,"5")</f>
        <v>0</v>
      </c>
      <c r="AI41" s="50">
        <f>COUNTIF(AI3:AI33,"5")</f>
        <v>0</v>
      </c>
      <c r="AK41" s="10">
        <f t="shared" si="18"/>
        <v>0</v>
      </c>
      <c r="AL41" s="10">
        <f t="shared" si="19"/>
        <v>0</v>
      </c>
    </row>
  </sheetData>
  <mergeCells count="3">
    <mergeCell ref="A1:AJ1"/>
    <mergeCell ref="AK36:AL36"/>
    <mergeCell ref="A36:N36"/>
  </mergeCells>
  <phoneticPr fontId="0" type="noConversion"/>
  <pageMargins left="0.75" right="0.75" top="1" bottom="1" header="0.5" footer="0.5"/>
  <pageSetup orientation="portrait" r:id="rId1"/>
  <headerFooter alignWithMargins="0">
    <oddHeader>&amp;CMAY</oddHeader>
    <oddFooter>&amp;LU:\Statistics\10YRAVE\Preparedness.xls</oddFooter>
  </headerFooter>
  <ignoredErrors>
    <ignoredError sqref="A35:Y41 Z37:Z41 Z35:AB35 AA37:AA41 AB37:AB41 AC35:AC41 AD35:AI35 AK4:AK33 AK3 AJ3:AJ34 AL3:AL33 AD37:AI41" formulaRange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L40"/>
  <sheetViews>
    <sheetView workbookViewId="0">
      <pane ySplit="2" topLeftCell="A9" activePane="bottomLeft" state="frozen"/>
      <selection activeCell="Z31" sqref="Z31"/>
      <selection pane="bottomLeft" activeCell="AI16" sqref="AI16:AI32"/>
    </sheetView>
  </sheetViews>
  <sheetFormatPr defaultRowHeight="12.75" x14ac:dyDescent="0.2"/>
  <cols>
    <col min="1" max="20" width="3.7109375" style="1" customWidth="1"/>
    <col min="21" max="35" width="3.28515625" style="1" customWidth="1"/>
    <col min="36" max="36" width="10.140625" style="1" bestFit="1" customWidth="1"/>
    <col min="37" max="38" width="11.85546875" customWidth="1"/>
  </cols>
  <sheetData>
    <row r="1" spans="1:38" ht="17.25" customHeight="1" x14ac:dyDescent="0.25">
      <c r="A1" s="58" t="s">
        <v>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</row>
    <row r="2" spans="1:38" ht="38.25" x14ac:dyDescent="0.2">
      <c r="A2" s="20" t="s">
        <v>0</v>
      </c>
      <c r="B2" s="20">
        <v>1990</v>
      </c>
      <c r="C2" s="20">
        <v>1991</v>
      </c>
      <c r="D2" s="20">
        <v>1992</v>
      </c>
      <c r="E2" s="20">
        <v>1993</v>
      </c>
      <c r="F2" s="20">
        <v>1994</v>
      </c>
      <c r="G2" s="20">
        <v>1995</v>
      </c>
      <c r="H2" s="20">
        <v>1996</v>
      </c>
      <c r="I2" s="20">
        <v>1997</v>
      </c>
      <c r="J2" s="20">
        <v>1998</v>
      </c>
      <c r="K2" s="20">
        <v>1999</v>
      </c>
      <c r="L2" s="20">
        <v>2000</v>
      </c>
      <c r="M2" s="20">
        <v>2001</v>
      </c>
      <c r="N2" s="20">
        <v>2002</v>
      </c>
      <c r="O2" s="20">
        <v>2003</v>
      </c>
      <c r="P2" s="20">
        <v>2004</v>
      </c>
      <c r="Q2" s="20">
        <v>2005</v>
      </c>
      <c r="R2" s="20">
        <v>2006</v>
      </c>
      <c r="S2" s="20">
        <v>2007</v>
      </c>
      <c r="T2" s="20">
        <v>2008</v>
      </c>
      <c r="U2" s="20">
        <v>2009</v>
      </c>
      <c r="V2" s="20">
        <v>2010</v>
      </c>
      <c r="W2" s="20">
        <v>2011</v>
      </c>
      <c r="X2" s="20">
        <v>2012</v>
      </c>
      <c r="Y2" s="20">
        <v>2013</v>
      </c>
      <c r="Z2" s="20">
        <v>2014</v>
      </c>
      <c r="AA2" s="20">
        <v>2015</v>
      </c>
      <c r="AB2" s="20">
        <v>2016</v>
      </c>
      <c r="AC2" s="20">
        <v>2017</v>
      </c>
      <c r="AD2" s="20">
        <v>2018</v>
      </c>
      <c r="AE2" s="20">
        <v>2019</v>
      </c>
      <c r="AF2" s="20">
        <v>2020</v>
      </c>
      <c r="AG2" s="20">
        <v>2021</v>
      </c>
      <c r="AH2" s="20">
        <v>2022</v>
      </c>
      <c r="AI2" s="20">
        <v>2023</v>
      </c>
      <c r="AJ2" s="38" t="s">
        <v>2</v>
      </c>
      <c r="AK2" s="39" t="s">
        <v>21</v>
      </c>
      <c r="AL2" s="39" t="s">
        <v>22</v>
      </c>
    </row>
    <row r="3" spans="1:38" x14ac:dyDescent="0.2">
      <c r="A3" s="2">
        <v>1</v>
      </c>
      <c r="B3" s="13">
        <v>2</v>
      </c>
      <c r="C3" s="13">
        <v>2</v>
      </c>
      <c r="D3" s="14">
        <v>1</v>
      </c>
      <c r="E3" s="14">
        <v>1</v>
      </c>
      <c r="F3" s="14">
        <v>1</v>
      </c>
      <c r="G3" s="3">
        <v>1</v>
      </c>
      <c r="H3" s="4">
        <v>2</v>
      </c>
      <c r="I3" s="4">
        <v>2</v>
      </c>
      <c r="J3" s="4">
        <v>2</v>
      </c>
      <c r="K3" s="4">
        <v>2</v>
      </c>
      <c r="L3" s="5">
        <v>3</v>
      </c>
      <c r="M3" s="4">
        <v>2</v>
      </c>
      <c r="N3" s="4">
        <v>2</v>
      </c>
      <c r="O3" s="4">
        <v>2</v>
      </c>
      <c r="P3" s="3">
        <v>1</v>
      </c>
      <c r="Q3" s="3">
        <v>1</v>
      </c>
      <c r="R3" s="4">
        <v>2</v>
      </c>
      <c r="S3" s="4">
        <v>2</v>
      </c>
      <c r="T3" s="4">
        <v>2</v>
      </c>
      <c r="U3" s="3">
        <v>1</v>
      </c>
      <c r="V3" s="3">
        <v>1</v>
      </c>
      <c r="W3" s="4">
        <v>2</v>
      </c>
      <c r="X3" s="4">
        <v>2</v>
      </c>
      <c r="Y3" s="3">
        <v>1</v>
      </c>
      <c r="Z3" s="30">
        <v>2</v>
      </c>
      <c r="AA3" s="29">
        <v>1</v>
      </c>
      <c r="AB3" s="29">
        <v>1</v>
      </c>
      <c r="AC3" s="30">
        <v>2</v>
      </c>
      <c r="AD3" s="30">
        <v>2</v>
      </c>
      <c r="AE3" s="29">
        <v>1</v>
      </c>
      <c r="AF3" s="30">
        <v>2</v>
      </c>
      <c r="AG3" s="30">
        <v>2</v>
      </c>
      <c r="AH3" s="30">
        <v>2</v>
      </c>
      <c r="AI3" s="30">
        <v>2</v>
      </c>
      <c r="AJ3" s="42">
        <f>AVERAGE(B3:AH3)</f>
        <v>1.6666666666666667</v>
      </c>
      <c r="AK3" s="30">
        <f>AVERAGE(AD3:AH3)</f>
        <v>1.8</v>
      </c>
      <c r="AL3" s="30">
        <f>AVERAGE(Y3:AH3)</f>
        <v>1.6</v>
      </c>
    </row>
    <row r="4" spans="1:38" x14ac:dyDescent="0.2">
      <c r="A4" s="11">
        <v>2</v>
      </c>
      <c r="B4" s="13">
        <v>2</v>
      </c>
      <c r="C4" s="13">
        <v>2</v>
      </c>
      <c r="D4" s="14">
        <v>1</v>
      </c>
      <c r="E4" s="14">
        <v>1</v>
      </c>
      <c r="F4" s="14">
        <v>1</v>
      </c>
      <c r="G4" s="3">
        <v>1</v>
      </c>
      <c r="H4" s="4">
        <v>2</v>
      </c>
      <c r="I4" s="4">
        <v>2</v>
      </c>
      <c r="J4" s="4">
        <v>2</v>
      </c>
      <c r="K4" s="4">
        <v>2</v>
      </c>
      <c r="L4" s="5">
        <v>3</v>
      </c>
      <c r="M4" s="4">
        <v>2</v>
      </c>
      <c r="N4" s="4">
        <v>2</v>
      </c>
      <c r="O4" s="4">
        <v>2</v>
      </c>
      <c r="P4" s="3">
        <v>1</v>
      </c>
      <c r="Q4" s="3">
        <v>1</v>
      </c>
      <c r="R4" s="4">
        <v>2</v>
      </c>
      <c r="S4" s="4">
        <v>2</v>
      </c>
      <c r="T4" s="4">
        <v>2</v>
      </c>
      <c r="U4" s="3">
        <v>1</v>
      </c>
      <c r="V4" s="4">
        <v>2</v>
      </c>
      <c r="W4" s="4">
        <v>2</v>
      </c>
      <c r="X4" s="4">
        <v>2</v>
      </c>
      <c r="Y4" s="3">
        <v>1</v>
      </c>
      <c r="Z4" s="30">
        <v>2</v>
      </c>
      <c r="AA4" s="29">
        <v>1</v>
      </c>
      <c r="AB4" s="29">
        <v>1</v>
      </c>
      <c r="AC4" s="30">
        <v>2</v>
      </c>
      <c r="AD4" s="30">
        <v>2</v>
      </c>
      <c r="AE4" s="29">
        <v>1</v>
      </c>
      <c r="AF4" s="30">
        <v>2</v>
      </c>
      <c r="AG4" s="30">
        <v>2</v>
      </c>
      <c r="AH4" s="30">
        <v>2</v>
      </c>
      <c r="AI4" s="30">
        <v>2</v>
      </c>
      <c r="AJ4" s="42">
        <f t="shared" ref="AJ4:AJ32" si="0">AVERAGE(B4:AH4)</f>
        <v>1.696969696969697</v>
      </c>
      <c r="AK4" s="30">
        <f t="shared" ref="AK4:AK32" si="1">AVERAGE(AD4:AH4)</f>
        <v>1.8</v>
      </c>
      <c r="AL4" s="30">
        <f t="shared" ref="AL4:AL32" si="2">AVERAGE(Y4:AH4)</f>
        <v>1.6</v>
      </c>
    </row>
    <row r="5" spans="1:38" x14ac:dyDescent="0.2">
      <c r="A5" s="2">
        <v>3</v>
      </c>
      <c r="B5" s="13">
        <v>2</v>
      </c>
      <c r="C5" s="13">
        <v>2</v>
      </c>
      <c r="D5" s="14">
        <v>1</v>
      </c>
      <c r="E5" s="14">
        <v>1</v>
      </c>
      <c r="F5" s="14">
        <v>1</v>
      </c>
      <c r="G5" s="3">
        <v>1</v>
      </c>
      <c r="H5" s="4">
        <v>2</v>
      </c>
      <c r="I5" s="4">
        <v>2</v>
      </c>
      <c r="J5" s="4">
        <v>2</v>
      </c>
      <c r="K5" s="4">
        <v>2</v>
      </c>
      <c r="L5" s="5">
        <v>3</v>
      </c>
      <c r="M5" s="4">
        <v>2</v>
      </c>
      <c r="N5" s="5">
        <v>3</v>
      </c>
      <c r="O5" s="4">
        <v>2</v>
      </c>
      <c r="P5" s="3">
        <v>1</v>
      </c>
      <c r="Q5" s="3">
        <v>1</v>
      </c>
      <c r="R5" s="4">
        <v>2</v>
      </c>
      <c r="S5" s="4">
        <v>2</v>
      </c>
      <c r="T5" s="4">
        <v>2</v>
      </c>
      <c r="U5" s="3">
        <v>1</v>
      </c>
      <c r="V5" s="4">
        <v>2</v>
      </c>
      <c r="W5" s="5">
        <v>3</v>
      </c>
      <c r="X5" s="4">
        <v>2</v>
      </c>
      <c r="Y5" s="4">
        <v>2</v>
      </c>
      <c r="Z5" s="29">
        <v>1</v>
      </c>
      <c r="AA5" s="29">
        <v>1</v>
      </c>
      <c r="AB5" s="29">
        <v>1</v>
      </c>
      <c r="AC5" s="30">
        <v>2</v>
      </c>
      <c r="AD5" s="30">
        <v>2</v>
      </c>
      <c r="AE5" s="29">
        <v>1</v>
      </c>
      <c r="AF5" s="30">
        <v>2</v>
      </c>
      <c r="AG5" s="30">
        <v>2</v>
      </c>
      <c r="AH5" s="30">
        <v>2</v>
      </c>
      <c r="AI5" s="30">
        <v>2</v>
      </c>
      <c r="AJ5" s="42">
        <f t="shared" si="0"/>
        <v>1.7575757575757576</v>
      </c>
      <c r="AK5" s="30">
        <f t="shared" si="1"/>
        <v>1.8</v>
      </c>
      <c r="AL5" s="30">
        <f t="shared" si="2"/>
        <v>1.6</v>
      </c>
    </row>
    <row r="6" spans="1:38" x14ac:dyDescent="0.2">
      <c r="A6" s="11">
        <v>4</v>
      </c>
      <c r="B6" s="13">
        <v>2</v>
      </c>
      <c r="C6" s="13">
        <v>2</v>
      </c>
      <c r="D6" s="14">
        <v>1</v>
      </c>
      <c r="E6" s="14">
        <v>1</v>
      </c>
      <c r="F6" s="14">
        <v>1</v>
      </c>
      <c r="G6" s="3">
        <v>1</v>
      </c>
      <c r="H6" s="4">
        <v>2</v>
      </c>
      <c r="I6" s="4">
        <v>2</v>
      </c>
      <c r="J6" s="4">
        <v>2</v>
      </c>
      <c r="K6" s="4">
        <v>2</v>
      </c>
      <c r="L6" s="5">
        <v>3</v>
      </c>
      <c r="M6" s="4">
        <v>2</v>
      </c>
      <c r="N6" s="5">
        <v>3</v>
      </c>
      <c r="O6" s="4">
        <v>2</v>
      </c>
      <c r="P6" s="3">
        <v>1</v>
      </c>
      <c r="Q6" s="3">
        <v>1</v>
      </c>
      <c r="R6" s="4">
        <v>2</v>
      </c>
      <c r="S6" s="4">
        <v>2</v>
      </c>
      <c r="T6" s="4">
        <v>2</v>
      </c>
      <c r="U6" s="3">
        <v>1</v>
      </c>
      <c r="V6" s="4">
        <v>2</v>
      </c>
      <c r="W6" s="5">
        <v>3</v>
      </c>
      <c r="X6" s="4">
        <v>2</v>
      </c>
      <c r="Y6" s="4">
        <v>2</v>
      </c>
      <c r="Z6" s="29">
        <v>1</v>
      </c>
      <c r="AA6" s="29">
        <v>1</v>
      </c>
      <c r="AB6" s="29">
        <v>1</v>
      </c>
      <c r="AC6" s="30">
        <v>2</v>
      </c>
      <c r="AD6" s="30">
        <v>2</v>
      </c>
      <c r="AE6" s="29">
        <v>1</v>
      </c>
      <c r="AF6" s="30">
        <v>2</v>
      </c>
      <c r="AG6" s="30">
        <v>2</v>
      </c>
      <c r="AH6" s="30">
        <v>2</v>
      </c>
      <c r="AI6" s="30">
        <v>2</v>
      </c>
      <c r="AJ6" s="42">
        <f t="shared" si="0"/>
        <v>1.7575757575757576</v>
      </c>
      <c r="AK6" s="30">
        <f t="shared" si="1"/>
        <v>1.8</v>
      </c>
      <c r="AL6" s="30">
        <f t="shared" si="2"/>
        <v>1.6</v>
      </c>
    </row>
    <row r="7" spans="1:38" x14ac:dyDescent="0.2">
      <c r="A7" s="2">
        <v>5</v>
      </c>
      <c r="B7" s="13">
        <v>2</v>
      </c>
      <c r="C7" s="13">
        <v>2</v>
      </c>
      <c r="D7" s="14">
        <v>1</v>
      </c>
      <c r="E7" s="13">
        <v>2</v>
      </c>
      <c r="F7" s="14">
        <v>1</v>
      </c>
      <c r="G7" s="3">
        <v>1</v>
      </c>
      <c r="H7" s="4">
        <v>2</v>
      </c>
      <c r="I7" s="4">
        <v>2</v>
      </c>
      <c r="J7" s="4">
        <v>2</v>
      </c>
      <c r="K7" s="4">
        <v>2</v>
      </c>
      <c r="L7" s="5">
        <v>3</v>
      </c>
      <c r="M7" s="4">
        <v>2</v>
      </c>
      <c r="N7" s="5">
        <v>3</v>
      </c>
      <c r="O7" s="4">
        <v>2</v>
      </c>
      <c r="P7" s="3">
        <v>1</v>
      </c>
      <c r="Q7" s="3">
        <v>1</v>
      </c>
      <c r="R7" s="4">
        <v>2</v>
      </c>
      <c r="S7" s="4">
        <v>2</v>
      </c>
      <c r="T7" s="4">
        <v>2</v>
      </c>
      <c r="U7" s="3">
        <v>1</v>
      </c>
      <c r="V7" s="4">
        <v>2</v>
      </c>
      <c r="W7" s="5">
        <v>3</v>
      </c>
      <c r="X7" s="4">
        <v>2</v>
      </c>
      <c r="Y7" s="4">
        <v>2</v>
      </c>
      <c r="Z7" s="29">
        <v>1</v>
      </c>
      <c r="AA7" s="29">
        <v>1</v>
      </c>
      <c r="AB7" s="29">
        <v>1</v>
      </c>
      <c r="AC7" s="30">
        <v>2</v>
      </c>
      <c r="AD7" s="30">
        <v>2</v>
      </c>
      <c r="AE7" s="29">
        <v>1</v>
      </c>
      <c r="AF7" s="30">
        <v>2</v>
      </c>
      <c r="AG7" s="30">
        <v>2</v>
      </c>
      <c r="AH7" s="30">
        <v>2</v>
      </c>
      <c r="AI7" s="30">
        <v>2</v>
      </c>
      <c r="AJ7" s="42">
        <f t="shared" si="0"/>
        <v>1.7878787878787878</v>
      </c>
      <c r="AK7" s="30">
        <f t="shared" si="1"/>
        <v>1.8</v>
      </c>
      <c r="AL7" s="30">
        <f t="shared" si="2"/>
        <v>1.6</v>
      </c>
    </row>
    <row r="8" spans="1:38" x14ac:dyDescent="0.2">
      <c r="A8" s="11">
        <v>6</v>
      </c>
      <c r="B8" s="13">
        <v>2</v>
      </c>
      <c r="C8" s="14">
        <v>1</v>
      </c>
      <c r="D8" s="14">
        <v>1</v>
      </c>
      <c r="E8" s="13">
        <v>2</v>
      </c>
      <c r="F8" s="14">
        <v>1</v>
      </c>
      <c r="G8" s="3">
        <v>1</v>
      </c>
      <c r="H8" s="4">
        <v>2</v>
      </c>
      <c r="I8" s="4">
        <v>2</v>
      </c>
      <c r="J8" s="4">
        <v>2</v>
      </c>
      <c r="K8" s="4">
        <v>2</v>
      </c>
      <c r="L8" s="5">
        <v>3</v>
      </c>
      <c r="M8" s="4">
        <v>2</v>
      </c>
      <c r="N8" s="5">
        <v>3</v>
      </c>
      <c r="O8" s="4">
        <v>2</v>
      </c>
      <c r="P8" s="3">
        <v>1</v>
      </c>
      <c r="Q8" s="3">
        <v>1</v>
      </c>
      <c r="R8" s="4">
        <v>2</v>
      </c>
      <c r="S8" s="4">
        <v>2</v>
      </c>
      <c r="T8" s="4">
        <v>2</v>
      </c>
      <c r="U8" s="3">
        <v>1</v>
      </c>
      <c r="V8" s="4">
        <v>2</v>
      </c>
      <c r="W8" s="5">
        <v>3</v>
      </c>
      <c r="X8" s="4">
        <v>2</v>
      </c>
      <c r="Y8" s="4">
        <v>2</v>
      </c>
      <c r="Z8" s="29">
        <v>1</v>
      </c>
      <c r="AA8" s="29">
        <v>1</v>
      </c>
      <c r="AB8" s="30">
        <v>2</v>
      </c>
      <c r="AC8" s="30">
        <v>2</v>
      </c>
      <c r="AD8" s="30">
        <v>2</v>
      </c>
      <c r="AE8" s="29">
        <v>1</v>
      </c>
      <c r="AF8" s="30">
        <v>2</v>
      </c>
      <c r="AG8" s="30">
        <v>2</v>
      </c>
      <c r="AH8" s="30">
        <v>2</v>
      </c>
      <c r="AI8" s="30">
        <v>2</v>
      </c>
      <c r="AJ8" s="42">
        <f t="shared" si="0"/>
        <v>1.7878787878787878</v>
      </c>
      <c r="AK8" s="30">
        <f t="shared" si="1"/>
        <v>1.8</v>
      </c>
      <c r="AL8" s="30">
        <f t="shared" si="2"/>
        <v>1.7</v>
      </c>
    </row>
    <row r="9" spans="1:38" x14ac:dyDescent="0.2">
      <c r="A9" s="2">
        <v>7</v>
      </c>
      <c r="B9" s="13">
        <v>2</v>
      </c>
      <c r="C9" s="14">
        <v>1</v>
      </c>
      <c r="D9" s="14">
        <v>1</v>
      </c>
      <c r="E9" s="13">
        <v>2</v>
      </c>
      <c r="F9" s="14">
        <v>1</v>
      </c>
      <c r="G9" s="3">
        <v>1</v>
      </c>
      <c r="H9" s="4">
        <v>2</v>
      </c>
      <c r="I9" s="4">
        <v>2</v>
      </c>
      <c r="J9" s="4">
        <v>2</v>
      </c>
      <c r="K9" s="4">
        <v>2</v>
      </c>
      <c r="L9" s="5">
        <v>3</v>
      </c>
      <c r="M9" s="4">
        <v>2</v>
      </c>
      <c r="N9" s="5">
        <v>3</v>
      </c>
      <c r="O9" s="4">
        <v>2</v>
      </c>
      <c r="P9" s="3">
        <v>1</v>
      </c>
      <c r="Q9" s="3">
        <v>1</v>
      </c>
      <c r="R9" s="4">
        <v>2</v>
      </c>
      <c r="S9" s="4">
        <v>2</v>
      </c>
      <c r="T9" s="4">
        <v>2</v>
      </c>
      <c r="U9" s="3">
        <v>1</v>
      </c>
      <c r="V9" s="4">
        <v>2</v>
      </c>
      <c r="W9" s="5">
        <v>3</v>
      </c>
      <c r="X9" s="4">
        <v>2</v>
      </c>
      <c r="Y9" s="4">
        <v>2</v>
      </c>
      <c r="Z9" s="29">
        <v>1</v>
      </c>
      <c r="AA9" s="29">
        <v>1</v>
      </c>
      <c r="AB9" s="30">
        <v>2</v>
      </c>
      <c r="AC9" s="30">
        <v>2</v>
      </c>
      <c r="AD9" s="30">
        <v>2</v>
      </c>
      <c r="AE9" s="29">
        <v>1</v>
      </c>
      <c r="AF9" s="30">
        <v>2</v>
      </c>
      <c r="AG9" s="30">
        <v>2</v>
      </c>
      <c r="AH9" s="30">
        <v>2</v>
      </c>
      <c r="AI9" s="30">
        <v>2</v>
      </c>
      <c r="AJ9" s="42">
        <f t="shared" si="0"/>
        <v>1.7878787878787878</v>
      </c>
      <c r="AK9" s="30">
        <f t="shared" si="1"/>
        <v>1.8</v>
      </c>
      <c r="AL9" s="30">
        <f t="shared" si="2"/>
        <v>1.7</v>
      </c>
    </row>
    <row r="10" spans="1:38" x14ac:dyDescent="0.2">
      <c r="A10" s="11">
        <v>8</v>
      </c>
      <c r="B10" s="13">
        <v>2</v>
      </c>
      <c r="C10" s="14">
        <v>1</v>
      </c>
      <c r="D10" s="14">
        <v>1</v>
      </c>
      <c r="E10" s="13">
        <v>2</v>
      </c>
      <c r="F10" s="14">
        <v>1</v>
      </c>
      <c r="G10" s="3">
        <v>1</v>
      </c>
      <c r="H10" s="4">
        <v>2</v>
      </c>
      <c r="I10" s="4">
        <v>2</v>
      </c>
      <c r="J10" s="4">
        <v>2</v>
      </c>
      <c r="K10" s="4">
        <v>2</v>
      </c>
      <c r="L10" s="5">
        <v>3</v>
      </c>
      <c r="M10" s="4">
        <v>2</v>
      </c>
      <c r="N10" s="5">
        <v>3</v>
      </c>
      <c r="O10" s="4">
        <v>2</v>
      </c>
      <c r="P10" s="3">
        <v>1</v>
      </c>
      <c r="Q10" s="3">
        <v>1</v>
      </c>
      <c r="R10" s="4">
        <v>2</v>
      </c>
      <c r="S10" s="4">
        <v>2</v>
      </c>
      <c r="T10" s="4">
        <v>2</v>
      </c>
      <c r="U10" s="3">
        <v>1</v>
      </c>
      <c r="V10" s="4">
        <v>2</v>
      </c>
      <c r="W10" s="5">
        <v>3</v>
      </c>
      <c r="X10" s="4">
        <v>2</v>
      </c>
      <c r="Y10" s="4">
        <v>2</v>
      </c>
      <c r="Z10" s="29">
        <v>1</v>
      </c>
      <c r="AA10" s="29">
        <v>1</v>
      </c>
      <c r="AB10" s="30">
        <v>2</v>
      </c>
      <c r="AC10" s="30">
        <v>2</v>
      </c>
      <c r="AD10" s="30">
        <v>2</v>
      </c>
      <c r="AE10" s="29">
        <v>1</v>
      </c>
      <c r="AF10" s="30">
        <v>2</v>
      </c>
      <c r="AG10" s="30">
        <v>2</v>
      </c>
      <c r="AH10" s="30">
        <v>2</v>
      </c>
      <c r="AI10" s="30">
        <v>2</v>
      </c>
      <c r="AJ10" s="42">
        <f t="shared" si="0"/>
        <v>1.7878787878787878</v>
      </c>
      <c r="AK10" s="30">
        <f t="shared" si="1"/>
        <v>1.8</v>
      </c>
      <c r="AL10" s="30">
        <f t="shared" si="2"/>
        <v>1.7</v>
      </c>
    </row>
    <row r="11" spans="1:38" x14ac:dyDescent="0.2">
      <c r="A11" s="2">
        <v>9</v>
      </c>
      <c r="B11" s="13">
        <v>2</v>
      </c>
      <c r="C11" s="14">
        <v>1</v>
      </c>
      <c r="D11" s="14">
        <v>1</v>
      </c>
      <c r="E11" s="13">
        <v>2</v>
      </c>
      <c r="F11" s="14">
        <v>1</v>
      </c>
      <c r="G11" s="3">
        <v>1</v>
      </c>
      <c r="H11" s="4">
        <v>2</v>
      </c>
      <c r="I11" s="4">
        <v>2</v>
      </c>
      <c r="J11" s="4">
        <v>2</v>
      </c>
      <c r="K11" s="4">
        <v>2</v>
      </c>
      <c r="L11" s="5">
        <v>3</v>
      </c>
      <c r="M11" s="4">
        <v>2</v>
      </c>
      <c r="N11" s="5">
        <v>3</v>
      </c>
      <c r="O11" s="4">
        <v>2</v>
      </c>
      <c r="P11" s="3">
        <v>1</v>
      </c>
      <c r="Q11" s="3">
        <v>1</v>
      </c>
      <c r="R11" s="4">
        <v>2</v>
      </c>
      <c r="S11" s="4">
        <v>2</v>
      </c>
      <c r="T11" s="4">
        <v>2</v>
      </c>
      <c r="U11" s="3">
        <v>1</v>
      </c>
      <c r="V11" s="4">
        <v>2</v>
      </c>
      <c r="W11" s="5">
        <v>3</v>
      </c>
      <c r="X11" s="4">
        <v>2</v>
      </c>
      <c r="Y11" s="4">
        <v>2</v>
      </c>
      <c r="Z11" s="30">
        <v>2</v>
      </c>
      <c r="AA11" s="29">
        <v>1</v>
      </c>
      <c r="AB11" s="30">
        <v>2</v>
      </c>
      <c r="AC11" s="30">
        <v>2</v>
      </c>
      <c r="AD11" s="30">
        <v>2</v>
      </c>
      <c r="AE11" s="29">
        <v>1</v>
      </c>
      <c r="AF11" s="30">
        <v>2</v>
      </c>
      <c r="AG11" s="30">
        <v>2</v>
      </c>
      <c r="AH11" s="30">
        <v>2</v>
      </c>
      <c r="AI11" s="30">
        <v>2</v>
      </c>
      <c r="AJ11" s="42">
        <f t="shared" si="0"/>
        <v>1.8181818181818181</v>
      </c>
      <c r="AK11" s="30">
        <f t="shared" si="1"/>
        <v>1.8</v>
      </c>
      <c r="AL11" s="30">
        <f t="shared" si="2"/>
        <v>1.8</v>
      </c>
    </row>
    <row r="12" spans="1:38" x14ac:dyDescent="0.2">
      <c r="A12" s="11">
        <v>10</v>
      </c>
      <c r="B12" s="14">
        <v>1</v>
      </c>
      <c r="C12" s="13">
        <v>2</v>
      </c>
      <c r="D12" s="14">
        <v>1</v>
      </c>
      <c r="E12" s="13">
        <v>2</v>
      </c>
      <c r="F12" s="13">
        <v>2</v>
      </c>
      <c r="G12" s="3">
        <v>1</v>
      </c>
      <c r="H12" s="4">
        <v>2</v>
      </c>
      <c r="I12" s="4">
        <v>2</v>
      </c>
      <c r="J12" s="4">
        <v>2</v>
      </c>
      <c r="K12" s="4">
        <v>2</v>
      </c>
      <c r="L12" s="5">
        <v>3</v>
      </c>
      <c r="M12" s="4">
        <v>2</v>
      </c>
      <c r="N12" s="8">
        <v>4</v>
      </c>
      <c r="O12" s="4">
        <v>2</v>
      </c>
      <c r="P12" s="3">
        <v>1</v>
      </c>
      <c r="Q12" s="3">
        <v>1</v>
      </c>
      <c r="R12" s="4">
        <v>2</v>
      </c>
      <c r="S12" s="4">
        <v>2</v>
      </c>
      <c r="T12" s="4">
        <v>2</v>
      </c>
      <c r="U12" s="3">
        <v>1</v>
      </c>
      <c r="V12" s="4">
        <v>2</v>
      </c>
      <c r="W12" s="5">
        <v>3</v>
      </c>
      <c r="X12" s="4">
        <v>2</v>
      </c>
      <c r="Y12" s="4">
        <v>2</v>
      </c>
      <c r="Z12" s="30">
        <v>2</v>
      </c>
      <c r="AA12" s="29">
        <v>1</v>
      </c>
      <c r="AB12" s="30">
        <v>2</v>
      </c>
      <c r="AC12" s="30">
        <v>2</v>
      </c>
      <c r="AD12" s="30">
        <v>2</v>
      </c>
      <c r="AE12" s="29">
        <v>1</v>
      </c>
      <c r="AF12" s="30">
        <v>2</v>
      </c>
      <c r="AG12" s="30">
        <v>2</v>
      </c>
      <c r="AH12" s="30">
        <v>2</v>
      </c>
      <c r="AI12" s="30">
        <v>2</v>
      </c>
      <c r="AJ12" s="42">
        <f t="shared" si="0"/>
        <v>1.8787878787878789</v>
      </c>
      <c r="AK12" s="30">
        <f t="shared" si="1"/>
        <v>1.8</v>
      </c>
      <c r="AL12" s="30">
        <f t="shared" si="2"/>
        <v>1.8</v>
      </c>
    </row>
    <row r="13" spans="1:38" x14ac:dyDescent="0.2">
      <c r="A13" s="2">
        <v>11</v>
      </c>
      <c r="B13" s="14">
        <v>1</v>
      </c>
      <c r="C13" s="13">
        <v>2</v>
      </c>
      <c r="D13" s="14">
        <v>1</v>
      </c>
      <c r="E13" s="13">
        <v>2</v>
      </c>
      <c r="F13" s="4">
        <v>2</v>
      </c>
      <c r="G13" s="3">
        <v>1</v>
      </c>
      <c r="H13" s="4">
        <v>2</v>
      </c>
      <c r="I13" s="4">
        <v>2</v>
      </c>
      <c r="J13" s="4">
        <v>2</v>
      </c>
      <c r="K13" s="4">
        <v>2</v>
      </c>
      <c r="L13" s="5">
        <v>3</v>
      </c>
      <c r="M13" s="4">
        <v>2</v>
      </c>
      <c r="N13" s="8">
        <v>4</v>
      </c>
      <c r="O13" s="4">
        <v>2</v>
      </c>
      <c r="P13" s="3">
        <v>1</v>
      </c>
      <c r="Q13" s="3">
        <v>1</v>
      </c>
      <c r="R13" s="4">
        <v>2</v>
      </c>
      <c r="S13" s="4">
        <v>2</v>
      </c>
      <c r="T13" s="4">
        <v>2</v>
      </c>
      <c r="U13" s="3">
        <v>1</v>
      </c>
      <c r="V13" s="4">
        <v>2</v>
      </c>
      <c r="W13" s="5">
        <v>3</v>
      </c>
      <c r="X13" s="5">
        <v>3</v>
      </c>
      <c r="Y13" s="4">
        <v>2</v>
      </c>
      <c r="Z13" s="30">
        <v>2</v>
      </c>
      <c r="AA13" s="29">
        <v>1</v>
      </c>
      <c r="AB13" s="30">
        <v>2</v>
      </c>
      <c r="AC13" s="30">
        <v>2</v>
      </c>
      <c r="AD13" s="30">
        <v>2</v>
      </c>
      <c r="AE13" s="29">
        <v>1</v>
      </c>
      <c r="AF13" s="30">
        <v>2</v>
      </c>
      <c r="AG13" s="30">
        <v>2</v>
      </c>
      <c r="AH13" s="30">
        <v>2</v>
      </c>
      <c r="AI13" s="30">
        <v>2</v>
      </c>
      <c r="AJ13" s="42">
        <f t="shared" si="0"/>
        <v>1.9090909090909092</v>
      </c>
      <c r="AK13" s="30">
        <f t="shared" si="1"/>
        <v>1.8</v>
      </c>
      <c r="AL13" s="30">
        <f t="shared" si="2"/>
        <v>1.8</v>
      </c>
    </row>
    <row r="14" spans="1:38" x14ac:dyDescent="0.2">
      <c r="A14" s="11">
        <v>12</v>
      </c>
      <c r="B14" s="14">
        <v>1</v>
      </c>
      <c r="C14" s="13">
        <v>2</v>
      </c>
      <c r="D14" s="14">
        <v>1</v>
      </c>
      <c r="E14" s="13">
        <v>2</v>
      </c>
      <c r="F14" s="13">
        <v>2</v>
      </c>
      <c r="G14" s="3">
        <v>1</v>
      </c>
      <c r="H14" s="5">
        <v>3</v>
      </c>
      <c r="I14" s="4">
        <v>2</v>
      </c>
      <c r="J14" s="4">
        <v>2</v>
      </c>
      <c r="K14" s="4">
        <v>2</v>
      </c>
      <c r="L14" s="5">
        <v>3</v>
      </c>
      <c r="M14" s="4">
        <v>2</v>
      </c>
      <c r="N14" s="8">
        <v>4</v>
      </c>
      <c r="O14" s="4">
        <v>2</v>
      </c>
      <c r="P14" s="3">
        <v>1</v>
      </c>
      <c r="Q14" s="3">
        <v>1</v>
      </c>
      <c r="R14" s="4">
        <v>2</v>
      </c>
      <c r="S14" s="4">
        <v>2</v>
      </c>
      <c r="T14" s="4">
        <v>2</v>
      </c>
      <c r="U14" s="3">
        <v>1</v>
      </c>
      <c r="V14" s="4">
        <v>2</v>
      </c>
      <c r="W14" s="5">
        <v>3</v>
      </c>
      <c r="X14" s="5">
        <v>3</v>
      </c>
      <c r="Y14" s="4">
        <v>2</v>
      </c>
      <c r="Z14" s="30">
        <v>2</v>
      </c>
      <c r="AA14" s="30">
        <v>2</v>
      </c>
      <c r="AB14" s="30">
        <v>2</v>
      </c>
      <c r="AC14" s="30">
        <v>2</v>
      </c>
      <c r="AD14" s="30">
        <v>2</v>
      </c>
      <c r="AE14" s="30">
        <v>2</v>
      </c>
      <c r="AF14" s="30">
        <v>2</v>
      </c>
      <c r="AG14" s="30">
        <v>2</v>
      </c>
      <c r="AH14" s="30">
        <v>2</v>
      </c>
      <c r="AI14" s="30">
        <v>2</v>
      </c>
      <c r="AJ14" s="42">
        <f t="shared" si="0"/>
        <v>2</v>
      </c>
      <c r="AK14" s="30">
        <f t="shared" si="1"/>
        <v>2</v>
      </c>
      <c r="AL14" s="30">
        <f t="shared" si="2"/>
        <v>2</v>
      </c>
    </row>
    <row r="15" spans="1:38" x14ac:dyDescent="0.2">
      <c r="A15" s="2">
        <v>13</v>
      </c>
      <c r="B15" s="14">
        <v>1</v>
      </c>
      <c r="C15" s="13">
        <v>2</v>
      </c>
      <c r="D15" s="13">
        <v>2</v>
      </c>
      <c r="E15" s="13">
        <v>2</v>
      </c>
      <c r="F15" s="4">
        <v>2</v>
      </c>
      <c r="G15" s="3">
        <v>1</v>
      </c>
      <c r="H15" s="5">
        <v>3</v>
      </c>
      <c r="I15" s="4">
        <v>2</v>
      </c>
      <c r="J15" s="4">
        <v>2</v>
      </c>
      <c r="K15" s="4">
        <v>2</v>
      </c>
      <c r="L15" s="5">
        <v>3</v>
      </c>
      <c r="M15" s="4">
        <v>2</v>
      </c>
      <c r="N15" s="8">
        <v>4</v>
      </c>
      <c r="O15" s="4">
        <v>2</v>
      </c>
      <c r="P15" s="3">
        <v>1</v>
      </c>
      <c r="Q15" s="3">
        <v>1</v>
      </c>
      <c r="R15" s="4">
        <v>2</v>
      </c>
      <c r="S15" s="4">
        <v>2</v>
      </c>
      <c r="T15" s="4">
        <v>2</v>
      </c>
      <c r="U15" s="3">
        <v>1</v>
      </c>
      <c r="V15" s="4">
        <v>2</v>
      </c>
      <c r="W15" s="5">
        <v>3</v>
      </c>
      <c r="X15" s="5">
        <v>3</v>
      </c>
      <c r="Y15" s="4">
        <v>2</v>
      </c>
      <c r="Z15" s="30">
        <v>2</v>
      </c>
      <c r="AA15" s="30">
        <v>2</v>
      </c>
      <c r="AB15" s="30">
        <v>2</v>
      </c>
      <c r="AC15" s="30">
        <v>2</v>
      </c>
      <c r="AD15" s="30">
        <v>2</v>
      </c>
      <c r="AE15" s="30">
        <v>2</v>
      </c>
      <c r="AF15" s="30">
        <v>2</v>
      </c>
      <c r="AG15" s="30">
        <v>2</v>
      </c>
      <c r="AH15" s="30">
        <v>2</v>
      </c>
      <c r="AI15" s="30">
        <v>2</v>
      </c>
      <c r="AJ15" s="42">
        <f t="shared" si="0"/>
        <v>2.0303030303030303</v>
      </c>
      <c r="AK15" s="30">
        <f t="shared" si="1"/>
        <v>2</v>
      </c>
      <c r="AL15" s="30">
        <f t="shared" si="2"/>
        <v>2</v>
      </c>
    </row>
    <row r="16" spans="1:38" x14ac:dyDescent="0.2">
      <c r="A16" s="11">
        <v>14</v>
      </c>
      <c r="B16" s="14">
        <v>1</v>
      </c>
      <c r="C16" s="14">
        <v>1</v>
      </c>
      <c r="D16" s="13">
        <v>2</v>
      </c>
      <c r="E16" s="13">
        <v>2</v>
      </c>
      <c r="F16" s="13">
        <v>2</v>
      </c>
      <c r="G16" s="3">
        <v>1</v>
      </c>
      <c r="H16" s="5">
        <v>3</v>
      </c>
      <c r="I16" s="4">
        <v>2</v>
      </c>
      <c r="J16" s="4">
        <v>2</v>
      </c>
      <c r="K16" s="4">
        <v>2</v>
      </c>
      <c r="L16" s="5">
        <v>3</v>
      </c>
      <c r="M16" s="4">
        <v>2</v>
      </c>
      <c r="N16" s="8">
        <v>4</v>
      </c>
      <c r="O16" s="4">
        <v>2</v>
      </c>
      <c r="P16" s="3">
        <v>1</v>
      </c>
      <c r="Q16" s="3">
        <v>1</v>
      </c>
      <c r="R16" s="4">
        <v>2</v>
      </c>
      <c r="S16" s="4">
        <v>2</v>
      </c>
      <c r="T16" s="4">
        <v>2</v>
      </c>
      <c r="U16" s="3">
        <v>1</v>
      </c>
      <c r="V16" s="4">
        <v>2</v>
      </c>
      <c r="W16" s="5">
        <v>3</v>
      </c>
      <c r="X16" s="5">
        <v>3</v>
      </c>
      <c r="Y16" s="4">
        <v>2</v>
      </c>
      <c r="Z16" s="30">
        <v>2</v>
      </c>
      <c r="AA16" s="30">
        <v>2</v>
      </c>
      <c r="AB16" s="30">
        <v>2</v>
      </c>
      <c r="AC16" s="30">
        <v>2</v>
      </c>
      <c r="AD16" s="30">
        <v>2</v>
      </c>
      <c r="AE16" s="30">
        <v>2</v>
      </c>
      <c r="AF16" s="30">
        <v>2</v>
      </c>
      <c r="AG16" s="5">
        <v>3</v>
      </c>
      <c r="AH16" s="30">
        <v>2</v>
      </c>
      <c r="AI16" s="30">
        <v>2</v>
      </c>
      <c r="AJ16" s="42">
        <f t="shared" si="0"/>
        <v>2.0303030303030303</v>
      </c>
      <c r="AK16" s="30">
        <f t="shared" si="1"/>
        <v>2.2000000000000002</v>
      </c>
      <c r="AL16" s="30">
        <f t="shared" si="2"/>
        <v>2.1</v>
      </c>
    </row>
    <row r="17" spans="1:38" x14ac:dyDescent="0.2">
      <c r="A17" s="2">
        <v>15</v>
      </c>
      <c r="B17" s="14">
        <v>1</v>
      </c>
      <c r="C17" s="14">
        <v>1</v>
      </c>
      <c r="D17" s="14">
        <v>1</v>
      </c>
      <c r="E17" s="13">
        <v>2</v>
      </c>
      <c r="F17" s="5">
        <v>3</v>
      </c>
      <c r="G17" s="4">
        <v>2</v>
      </c>
      <c r="H17" s="5">
        <v>3</v>
      </c>
      <c r="I17" s="4">
        <v>2</v>
      </c>
      <c r="J17" s="4">
        <v>2</v>
      </c>
      <c r="K17" s="4">
        <v>2</v>
      </c>
      <c r="L17" s="5">
        <v>3</v>
      </c>
      <c r="M17" s="4">
        <v>2</v>
      </c>
      <c r="N17" s="8">
        <v>4</v>
      </c>
      <c r="O17" s="4">
        <v>2</v>
      </c>
      <c r="P17" s="3">
        <v>1</v>
      </c>
      <c r="Q17" s="3">
        <v>1</v>
      </c>
      <c r="R17" s="5">
        <v>3</v>
      </c>
      <c r="S17" s="4">
        <v>2</v>
      </c>
      <c r="T17" s="4">
        <v>2</v>
      </c>
      <c r="U17" s="3">
        <v>1</v>
      </c>
      <c r="V17" s="4">
        <v>2</v>
      </c>
      <c r="W17" s="5">
        <v>3</v>
      </c>
      <c r="X17" s="5">
        <v>3</v>
      </c>
      <c r="Y17" s="4">
        <v>2</v>
      </c>
      <c r="Z17" s="30">
        <v>2</v>
      </c>
      <c r="AA17" s="30">
        <v>2</v>
      </c>
      <c r="AB17" s="30">
        <v>2</v>
      </c>
      <c r="AC17" s="30">
        <v>2</v>
      </c>
      <c r="AD17" s="30">
        <v>2</v>
      </c>
      <c r="AE17" s="30">
        <v>2</v>
      </c>
      <c r="AF17" s="5">
        <v>3</v>
      </c>
      <c r="AG17" s="5">
        <v>3</v>
      </c>
      <c r="AH17" s="30">
        <v>2</v>
      </c>
      <c r="AI17" s="30">
        <v>2</v>
      </c>
      <c r="AJ17" s="42">
        <f t="shared" si="0"/>
        <v>2.1212121212121211</v>
      </c>
      <c r="AK17" s="30">
        <f t="shared" si="1"/>
        <v>2.4</v>
      </c>
      <c r="AL17" s="30">
        <f t="shared" si="2"/>
        <v>2.2000000000000002</v>
      </c>
    </row>
    <row r="18" spans="1:38" x14ac:dyDescent="0.2">
      <c r="A18" s="11">
        <v>16</v>
      </c>
      <c r="B18" s="14">
        <v>1</v>
      </c>
      <c r="C18" s="14">
        <v>1</v>
      </c>
      <c r="D18" s="14">
        <v>1</v>
      </c>
      <c r="E18" s="13">
        <v>2</v>
      </c>
      <c r="F18" s="12">
        <v>3</v>
      </c>
      <c r="G18" s="4">
        <v>2</v>
      </c>
      <c r="H18" s="5">
        <v>3</v>
      </c>
      <c r="I18" s="4">
        <v>2</v>
      </c>
      <c r="J18" s="4">
        <v>2</v>
      </c>
      <c r="K18" s="4">
        <v>2</v>
      </c>
      <c r="L18" s="5">
        <v>3</v>
      </c>
      <c r="M18" s="4">
        <v>2</v>
      </c>
      <c r="N18" s="8">
        <v>4</v>
      </c>
      <c r="O18" s="4">
        <v>2</v>
      </c>
      <c r="P18" s="3">
        <v>1</v>
      </c>
      <c r="Q18" s="3">
        <v>1</v>
      </c>
      <c r="R18" s="5">
        <v>3</v>
      </c>
      <c r="S18" s="4">
        <v>2</v>
      </c>
      <c r="T18" s="4">
        <v>2</v>
      </c>
      <c r="U18" s="3">
        <v>1</v>
      </c>
      <c r="V18" s="4">
        <v>2</v>
      </c>
      <c r="W18" s="5">
        <v>3</v>
      </c>
      <c r="X18" s="5">
        <v>3</v>
      </c>
      <c r="Y18" s="4">
        <v>2</v>
      </c>
      <c r="Z18" s="30">
        <v>2</v>
      </c>
      <c r="AA18" s="30">
        <v>2</v>
      </c>
      <c r="AB18" s="30">
        <v>2</v>
      </c>
      <c r="AC18" s="30">
        <v>2</v>
      </c>
      <c r="AD18" s="30">
        <v>2</v>
      </c>
      <c r="AE18" s="30">
        <v>2</v>
      </c>
      <c r="AF18" s="5">
        <v>3</v>
      </c>
      <c r="AG18" s="5">
        <v>3</v>
      </c>
      <c r="AH18" s="30">
        <v>2</v>
      </c>
      <c r="AI18" s="30">
        <v>2</v>
      </c>
      <c r="AJ18" s="42">
        <f t="shared" si="0"/>
        <v>2.1212121212121211</v>
      </c>
      <c r="AK18" s="30">
        <f t="shared" si="1"/>
        <v>2.4</v>
      </c>
      <c r="AL18" s="30">
        <f t="shared" si="2"/>
        <v>2.2000000000000002</v>
      </c>
    </row>
    <row r="19" spans="1:38" x14ac:dyDescent="0.2">
      <c r="A19" s="2">
        <v>17</v>
      </c>
      <c r="B19" s="14">
        <v>1</v>
      </c>
      <c r="C19" s="14">
        <v>1</v>
      </c>
      <c r="D19" s="14">
        <v>1</v>
      </c>
      <c r="E19" s="13">
        <v>2</v>
      </c>
      <c r="F19" s="5">
        <v>3</v>
      </c>
      <c r="G19" s="4">
        <v>2</v>
      </c>
      <c r="H19" s="5">
        <v>3</v>
      </c>
      <c r="I19" s="4">
        <v>2</v>
      </c>
      <c r="J19" s="4">
        <v>2</v>
      </c>
      <c r="K19" s="4">
        <v>2</v>
      </c>
      <c r="L19" s="5">
        <v>3</v>
      </c>
      <c r="M19" s="4">
        <v>2</v>
      </c>
      <c r="N19" s="8">
        <v>4</v>
      </c>
      <c r="O19" s="4">
        <v>2</v>
      </c>
      <c r="P19" s="3">
        <v>1</v>
      </c>
      <c r="Q19" s="3">
        <v>1</v>
      </c>
      <c r="R19" s="5">
        <v>3</v>
      </c>
      <c r="S19" s="4">
        <v>2</v>
      </c>
      <c r="T19" s="4">
        <v>2</v>
      </c>
      <c r="U19" s="3">
        <v>1</v>
      </c>
      <c r="V19" s="30">
        <v>2</v>
      </c>
      <c r="W19" s="5">
        <v>3</v>
      </c>
      <c r="X19" s="5">
        <v>3</v>
      </c>
      <c r="Y19" s="4">
        <v>2</v>
      </c>
      <c r="Z19" s="30">
        <v>2</v>
      </c>
      <c r="AA19" s="30">
        <v>2</v>
      </c>
      <c r="AB19" s="30">
        <v>2</v>
      </c>
      <c r="AC19" s="30">
        <v>2</v>
      </c>
      <c r="AD19" s="30">
        <v>2</v>
      </c>
      <c r="AE19" s="30">
        <v>2</v>
      </c>
      <c r="AF19" s="5">
        <v>3</v>
      </c>
      <c r="AG19" s="5">
        <v>3</v>
      </c>
      <c r="AH19" s="30">
        <v>2</v>
      </c>
      <c r="AI19" s="30">
        <v>2</v>
      </c>
      <c r="AJ19" s="42">
        <f t="shared" si="0"/>
        <v>2.1212121212121211</v>
      </c>
      <c r="AK19" s="30">
        <f t="shared" si="1"/>
        <v>2.4</v>
      </c>
      <c r="AL19" s="30">
        <f t="shared" si="2"/>
        <v>2.2000000000000002</v>
      </c>
    </row>
    <row r="20" spans="1:38" x14ac:dyDescent="0.2">
      <c r="A20" s="11">
        <v>18</v>
      </c>
      <c r="B20" s="14">
        <v>1</v>
      </c>
      <c r="C20" s="14">
        <v>1</v>
      </c>
      <c r="D20" s="14">
        <v>1</v>
      </c>
      <c r="E20" s="13">
        <v>2</v>
      </c>
      <c r="F20" s="12">
        <v>3</v>
      </c>
      <c r="G20" s="4">
        <v>2</v>
      </c>
      <c r="H20" s="5">
        <v>3</v>
      </c>
      <c r="I20" s="4">
        <v>2</v>
      </c>
      <c r="J20" s="4">
        <v>2</v>
      </c>
      <c r="K20" s="4">
        <v>2</v>
      </c>
      <c r="L20" s="5">
        <v>3</v>
      </c>
      <c r="M20" s="4">
        <v>2</v>
      </c>
      <c r="N20" s="8">
        <v>4</v>
      </c>
      <c r="O20" s="4">
        <v>2</v>
      </c>
      <c r="P20" s="4">
        <v>2</v>
      </c>
      <c r="Q20" s="3">
        <v>1</v>
      </c>
      <c r="R20" s="5">
        <v>3</v>
      </c>
      <c r="S20" s="4">
        <v>2</v>
      </c>
      <c r="T20" s="4">
        <v>2</v>
      </c>
      <c r="U20" s="3">
        <v>1</v>
      </c>
      <c r="V20" s="30">
        <v>2</v>
      </c>
      <c r="W20" s="5">
        <v>3</v>
      </c>
      <c r="X20" s="5">
        <v>3</v>
      </c>
      <c r="Y20" s="4">
        <v>2</v>
      </c>
      <c r="Z20" s="30">
        <v>2</v>
      </c>
      <c r="AA20" s="30">
        <v>2</v>
      </c>
      <c r="AB20" s="30">
        <v>2</v>
      </c>
      <c r="AC20" s="30">
        <v>2</v>
      </c>
      <c r="AD20" s="30">
        <v>2</v>
      </c>
      <c r="AE20" s="30">
        <v>2</v>
      </c>
      <c r="AF20" s="5">
        <v>3</v>
      </c>
      <c r="AG20" s="5">
        <v>3</v>
      </c>
      <c r="AH20" s="30">
        <v>2</v>
      </c>
      <c r="AI20" s="30">
        <v>2</v>
      </c>
      <c r="AJ20" s="42">
        <f t="shared" si="0"/>
        <v>2.1515151515151514</v>
      </c>
      <c r="AK20" s="30">
        <f t="shared" si="1"/>
        <v>2.4</v>
      </c>
      <c r="AL20" s="30">
        <f t="shared" si="2"/>
        <v>2.2000000000000002</v>
      </c>
    </row>
    <row r="21" spans="1:38" x14ac:dyDescent="0.2">
      <c r="A21" s="2">
        <v>19</v>
      </c>
      <c r="B21" s="14">
        <v>1</v>
      </c>
      <c r="C21" s="14">
        <v>1</v>
      </c>
      <c r="D21" s="14">
        <v>1</v>
      </c>
      <c r="E21" s="13">
        <v>2</v>
      </c>
      <c r="F21" s="5">
        <v>3</v>
      </c>
      <c r="G21" s="4">
        <v>2</v>
      </c>
      <c r="H21" s="5">
        <v>3</v>
      </c>
      <c r="I21" s="4">
        <v>2</v>
      </c>
      <c r="J21" s="4">
        <v>2</v>
      </c>
      <c r="K21" s="4">
        <v>2</v>
      </c>
      <c r="L21" s="5">
        <v>3</v>
      </c>
      <c r="M21" s="4">
        <v>2</v>
      </c>
      <c r="N21" s="8">
        <v>4</v>
      </c>
      <c r="O21" s="4">
        <v>2</v>
      </c>
      <c r="P21" s="4">
        <v>2</v>
      </c>
      <c r="Q21" s="3">
        <v>1</v>
      </c>
      <c r="R21" s="5">
        <v>3</v>
      </c>
      <c r="S21" s="4">
        <v>2</v>
      </c>
      <c r="T21" s="4">
        <v>2</v>
      </c>
      <c r="U21" s="3">
        <v>1</v>
      </c>
      <c r="V21" s="30">
        <v>2</v>
      </c>
      <c r="W21" s="5">
        <v>3</v>
      </c>
      <c r="X21" s="5">
        <v>3</v>
      </c>
      <c r="Y21" s="4">
        <v>2</v>
      </c>
      <c r="Z21" s="30">
        <v>2</v>
      </c>
      <c r="AA21" s="30">
        <v>2</v>
      </c>
      <c r="AB21" s="30">
        <v>2</v>
      </c>
      <c r="AC21" s="30">
        <v>2</v>
      </c>
      <c r="AD21" s="30">
        <v>2</v>
      </c>
      <c r="AE21" s="30">
        <v>2</v>
      </c>
      <c r="AF21" s="5">
        <v>3</v>
      </c>
      <c r="AG21" s="5">
        <v>3</v>
      </c>
      <c r="AH21" s="30">
        <v>2</v>
      </c>
      <c r="AI21" s="30">
        <v>2</v>
      </c>
      <c r="AJ21" s="42">
        <f t="shared" si="0"/>
        <v>2.1515151515151514</v>
      </c>
      <c r="AK21" s="30">
        <f t="shared" si="1"/>
        <v>2.4</v>
      </c>
      <c r="AL21" s="30">
        <f t="shared" si="2"/>
        <v>2.2000000000000002</v>
      </c>
    </row>
    <row r="22" spans="1:38" x14ac:dyDescent="0.2">
      <c r="A22" s="11">
        <v>20</v>
      </c>
      <c r="B22" s="13">
        <v>2</v>
      </c>
      <c r="C22" s="13">
        <v>2</v>
      </c>
      <c r="D22" s="14">
        <v>1</v>
      </c>
      <c r="E22" s="13">
        <v>2</v>
      </c>
      <c r="F22" s="12">
        <v>3</v>
      </c>
      <c r="G22" s="4">
        <v>2</v>
      </c>
      <c r="H22" s="5">
        <v>3</v>
      </c>
      <c r="I22" s="4">
        <v>2</v>
      </c>
      <c r="J22" s="4">
        <v>2</v>
      </c>
      <c r="K22" s="4">
        <v>2</v>
      </c>
      <c r="L22" s="5">
        <v>3</v>
      </c>
      <c r="M22" s="4">
        <v>2</v>
      </c>
      <c r="N22" s="8">
        <v>4</v>
      </c>
      <c r="O22" s="4">
        <v>2</v>
      </c>
      <c r="P22" s="4">
        <v>2</v>
      </c>
      <c r="Q22" s="3">
        <v>1</v>
      </c>
      <c r="R22" s="5">
        <v>3</v>
      </c>
      <c r="S22" s="4">
        <v>2</v>
      </c>
      <c r="T22" s="4">
        <v>2</v>
      </c>
      <c r="U22" s="3">
        <v>1</v>
      </c>
      <c r="V22" s="30">
        <v>2</v>
      </c>
      <c r="W22" s="5">
        <v>3</v>
      </c>
      <c r="X22" s="5">
        <v>3</v>
      </c>
      <c r="Y22" s="4">
        <v>2</v>
      </c>
      <c r="Z22" s="30">
        <v>2</v>
      </c>
      <c r="AA22" s="30">
        <v>2</v>
      </c>
      <c r="AB22" s="30">
        <v>2</v>
      </c>
      <c r="AC22" s="30">
        <v>2</v>
      </c>
      <c r="AD22" s="30">
        <v>2</v>
      </c>
      <c r="AE22" s="30">
        <v>2</v>
      </c>
      <c r="AF22" s="5">
        <v>3</v>
      </c>
      <c r="AG22" s="5">
        <v>3</v>
      </c>
      <c r="AH22" s="30">
        <v>2</v>
      </c>
      <c r="AI22" s="30">
        <v>2</v>
      </c>
      <c r="AJ22" s="42">
        <f t="shared" si="0"/>
        <v>2.2121212121212119</v>
      </c>
      <c r="AK22" s="30">
        <f t="shared" si="1"/>
        <v>2.4</v>
      </c>
      <c r="AL22" s="30">
        <f t="shared" si="2"/>
        <v>2.2000000000000002</v>
      </c>
    </row>
    <row r="23" spans="1:38" x14ac:dyDescent="0.2">
      <c r="A23" s="2">
        <v>21</v>
      </c>
      <c r="B23" s="13">
        <v>2</v>
      </c>
      <c r="C23" s="13">
        <v>2</v>
      </c>
      <c r="D23" s="14">
        <v>1</v>
      </c>
      <c r="E23" s="13">
        <v>2</v>
      </c>
      <c r="F23" s="4">
        <v>2</v>
      </c>
      <c r="G23" s="4">
        <v>2</v>
      </c>
      <c r="H23" s="5">
        <v>3</v>
      </c>
      <c r="I23" s="4">
        <v>2</v>
      </c>
      <c r="J23" s="4">
        <v>2</v>
      </c>
      <c r="K23" s="4">
        <v>2</v>
      </c>
      <c r="L23" s="5">
        <v>3</v>
      </c>
      <c r="M23" s="4">
        <v>2</v>
      </c>
      <c r="N23" s="9">
        <v>5</v>
      </c>
      <c r="O23" s="4">
        <v>2</v>
      </c>
      <c r="P23" s="4">
        <v>2</v>
      </c>
      <c r="Q23" s="3">
        <v>1</v>
      </c>
      <c r="R23" s="5">
        <v>3</v>
      </c>
      <c r="S23" s="4">
        <v>2</v>
      </c>
      <c r="T23" s="4">
        <v>2</v>
      </c>
      <c r="U23" s="3">
        <v>1</v>
      </c>
      <c r="V23" s="30">
        <v>2</v>
      </c>
      <c r="W23" s="5">
        <v>3</v>
      </c>
      <c r="X23" s="5">
        <v>3</v>
      </c>
      <c r="Y23" s="5">
        <v>3</v>
      </c>
      <c r="Z23" s="30">
        <v>2</v>
      </c>
      <c r="AA23" s="30">
        <v>2</v>
      </c>
      <c r="AB23" s="30">
        <v>2</v>
      </c>
      <c r="AC23" s="30">
        <v>2</v>
      </c>
      <c r="AD23" s="30">
        <v>2</v>
      </c>
      <c r="AE23" s="30">
        <v>2</v>
      </c>
      <c r="AF23" s="5">
        <v>3</v>
      </c>
      <c r="AG23" s="5">
        <v>3</v>
      </c>
      <c r="AH23" s="30">
        <v>2</v>
      </c>
      <c r="AI23" s="30">
        <v>2</v>
      </c>
      <c r="AJ23" s="42">
        <f t="shared" si="0"/>
        <v>2.2424242424242422</v>
      </c>
      <c r="AK23" s="30">
        <f t="shared" si="1"/>
        <v>2.4</v>
      </c>
      <c r="AL23" s="30">
        <f t="shared" si="2"/>
        <v>2.2999999999999998</v>
      </c>
    </row>
    <row r="24" spans="1:38" x14ac:dyDescent="0.2">
      <c r="A24" s="11">
        <v>22</v>
      </c>
      <c r="B24" s="13">
        <v>2</v>
      </c>
      <c r="C24" s="13">
        <v>2</v>
      </c>
      <c r="D24" s="14">
        <v>1</v>
      </c>
      <c r="E24" s="13">
        <v>2</v>
      </c>
      <c r="F24" s="13">
        <v>2</v>
      </c>
      <c r="G24" s="4">
        <v>2</v>
      </c>
      <c r="H24" s="5">
        <v>3</v>
      </c>
      <c r="I24" s="4">
        <v>2</v>
      </c>
      <c r="J24" s="4">
        <v>2</v>
      </c>
      <c r="K24" s="4">
        <v>2</v>
      </c>
      <c r="L24" s="5">
        <v>3</v>
      </c>
      <c r="M24" s="4">
        <v>2</v>
      </c>
      <c r="N24" s="9">
        <v>5</v>
      </c>
      <c r="O24" s="4">
        <v>2</v>
      </c>
      <c r="P24" s="4">
        <v>2</v>
      </c>
      <c r="Q24" s="4">
        <v>2</v>
      </c>
      <c r="R24" s="5">
        <v>3</v>
      </c>
      <c r="S24" s="4">
        <v>2</v>
      </c>
      <c r="T24" s="5">
        <v>3</v>
      </c>
      <c r="U24" s="3">
        <v>1</v>
      </c>
      <c r="V24" s="30">
        <v>2</v>
      </c>
      <c r="W24" s="5">
        <v>3</v>
      </c>
      <c r="X24" s="5">
        <v>3</v>
      </c>
      <c r="Y24" s="5">
        <v>3</v>
      </c>
      <c r="Z24" s="30">
        <v>2</v>
      </c>
      <c r="AA24" s="34">
        <v>3</v>
      </c>
      <c r="AB24" s="30">
        <v>2</v>
      </c>
      <c r="AC24" s="30">
        <v>2</v>
      </c>
      <c r="AD24" s="30">
        <v>2</v>
      </c>
      <c r="AE24" s="30">
        <v>2</v>
      </c>
      <c r="AF24" s="5">
        <v>3</v>
      </c>
      <c r="AG24" s="8">
        <v>4</v>
      </c>
      <c r="AH24" s="30">
        <v>2</v>
      </c>
      <c r="AI24" s="30">
        <v>2</v>
      </c>
      <c r="AJ24" s="42">
        <f t="shared" si="0"/>
        <v>2.3636363636363638</v>
      </c>
      <c r="AK24" s="34">
        <f t="shared" si="1"/>
        <v>2.6</v>
      </c>
      <c r="AL24" s="34">
        <f t="shared" si="2"/>
        <v>2.5</v>
      </c>
    </row>
    <row r="25" spans="1:38" x14ac:dyDescent="0.2">
      <c r="A25" s="2">
        <v>23</v>
      </c>
      <c r="B25" s="13">
        <v>2</v>
      </c>
      <c r="C25" s="13">
        <v>2</v>
      </c>
      <c r="D25" s="13">
        <v>2</v>
      </c>
      <c r="E25" s="13">
        <v>2</v>
      </c>
      <c r="F25" s="4">
        <v>2</v>
      </c>
      <c r="G25" s="4">
        <v>2</v>
      </c>
      <c r="H25" s="5">
        <v>3</v>
      </c>
      <c r="I25" s="4">
        <v>2</v>
      </c>
      <c r="J25" s="4">
        <v>2</v>
      </c>
      <c r="K25" s="4">
        <v>2</v>
      </c>
      <c r="L25" s="4">
        <v>2</v>
      </c>
      <c r="M25" s="4">
        <v>2</v>
      </c>
      <c r="N25" s="9">
        <v>5</v>
      </c>
      <c r="O25" s="4">
        <v>2</v>
      </c>
      <c r="P25" s="4">
        <v>2</v>
      </c>
      <c r="Q25" s="4">
        <v>2</v>
      </c>
      <c r="R25" s="5">
        <v>3</v>
      </c>
      <c r="S25" s="4">
        <v>2</v>
      </c>
      <c r="T25" s="5">
        <v>3</v>
      </c>
      <c r="U25" s="3">
        <v>1</v>
      </c>
      <c r="V25" s="30">
        <v>2</v>
      </c>
      <c r="W25" s="5">
        <v>3</v>
      </c>
      <c r="X25" s="5">
        <v>3</v>
      </c>
      <c r="Y25" s="5">
        <v>3</v>
      </c>
      <c r="Z25" s="29">
        <v>1</v>
      </c>
      <c r="AA25" s="34">
        <v>3</v>
      </c>
      <c r="AB25" s="30">
        <v>2</v>
      </c>
      <c r="AC25" s="30">
        <v>2</v>
      </c>
      <c r="AD25" s="30">
        <v>2</v>
      </c>
      <c r="AE25" s="30">
        <v>2</v>
      </c>
      <c r="AF25" s="5">
        <v>3</v>
      </c>
      <c r="AG25" s="8">
        <v>4</v>
      </c>
      <c r="AH25" s="30">
        <v>2</v>
      </c>
      <c r="AI25" s="30">
        <v>2</v>
      </c>
      <c r="AJ25" s="42">
        <f t="shared" si="0"/>
        <v>2.3333333333333335</v>
      </c>
      <c r="AK25" s="34">
        <f t="shared" si="1"/>
        <v>2.6</v>
      </c>
      <c r="AL25" s="30">
        <f t="shared" si="2"/>
        <v>2.4</v>
      </c>
    </row>
    <row r="26" spans="1:38" x14ac:dyDescent="0.2">
      <c r="A26" s="11">
        <v>24</v>
      </c>
      <c r="B26" s="13">
        <v>2</v>
      </c>
      <c r="C26" s="13">
        <v>2</v>
      </c>
      <c r="D26" s="13">
        <v>2</v>
      </c>
      <c r="E26" s="13">
        <v>2</v>
      </c>
      <c r="F26" s="13">
        <v>2</v>
      </c>
      <c r="G26" s="4">
        <v>2</v>
      </c>
      <c r="H26" s="5">
        <v>3</v>
      </c>
      <c r="I26" s="4">
        <v>2</v>
      </c>
      <c r="J26" s="4">
        <v>2</v>
      </c>
      <c r="K26" s="4">
        <v>2</v>
      </c>
      <c r="L26" s="4">
        <v>2</v>
      </c>
      <c r="M26" s="4">
        <v>2</v>
      </c>
      <c r="N26" s="9">
        <v>5</v>
      </c>
      <c r="O26" s="4">
        <v>2</v>
      </c>
      <c r="P26" s="4">
        <v>2</v>
      </c>
      <c r="Q26" s="4">
        <v>2</v>
      </c>
      <c r="R26" s="5">
        <v>3</v>
      </c>
      <c r="S26" s="4">
        <v>2</v>
      </c>
      <c r="T26" s="5">
        <v>3</v>
      </c>
      <c r="U26" s="3">
        <v>1</v>
      </c>
      <c r="V26" s="30">
        <v>2</v>
      </c>
      <c r="W26" s="5">
        <v>3</v>
      </c>
      <c r="X26" s="5">
        <v>3</v>
      </c>
      <c r="Y26" s="5">
        <v>3</v>
      </c>
      <c r="Z26" s="29">
        <v>1</v>
      </c>
      <c r="AA26" s="34">
        <v>3</v>
      </c>
      <c r="AB26" s="30">
        <v>2</v>
      </c>
      <c r="AC26" s="30">
        <v>2</v>
      </c>
      <c r="AD26" s="30">
        <v>2</v>
      </c>
      <c r="AE26" s="30">
        <v>2</v>
      </c>
      <c r="AF26" s="5">
        <v>3</v>
      </c>
      <c r="AG26" s="8">
        <v>4</v>
      </c>
      <c r="AH26" s="30">
        <v>2</v>
      </c>
      <c r="AI26" s="30">
        <v>2</v>
      </c>
      <c r="AJ26" s="42">
        <f t="shared" si="0"/>
        <v>2.3333333333333335</v>
      </c>
      <c r="AK26" s="34">
        <f t="shared" si="1"/>
        <v>2.6</v>
      </c>
      <c r="AL26" s="30">
        <f t="shared" si="2"/>
        <v>2.4</v>
      </c>
    </row>
    <row r="27" spans="1:38" x14ac:dyDescent="0.2">
      <c r="A27" s="2">
        <v>25</v>
      </c>
      <c r="B27" s="13">
        <v>2</v>
      </c>
      <c r="C27" s="13">
        <v>2</v>
      </c>
      <c r="D27" s="13">
        <v>2</v>
      </c>
      <c r="E27" s="13">
        <v>2</v>
      </c>
      <c r="F27" s="4">
        <v>2</v>
      </c>
      <c r="G27" s="4">
        <v>2</v>
      </c>
      <c r="H27" s="5">
        <v>3</v>
      </c>
      <c r="I27" s="4">
        <v>2</v>
      </c>
      <c r="J27" s="4">
        <v>2</v>
      </c>
      <c r="K27" s="4">
        <v>2</v>
      </c>
      <c r="L27" s="4">
        <v>2</v>
      </c>
      <c r="M27" s="4">
        <v>2</v>
      </c>
      <c r="N27" s="9">
        <v>5</v>
      </c>
      <c r="O27" s="4">
        <v>2</v>
      </c>
      <c r="P27" s="4">
        <v>2</v>
      </c>
      <c r="Q27" s="4">
        <v>2</v>
      </c>
      <c r="R27" s="5">
        <v>3</v>
      </c>
      <c r="S27" s="4">
        <v>2</v>
      </c>
      <c r="T27" s="8">
        <v>4</v>
      </c>
      <c r="U27" s="3">
        <v>1</v>
      </c>
      <c r="V27" s="30">
        <v>2</v>
      </c>
      <c r="W27" s="5">
        <v>3</v>
      </c>
      <c r="X27" s="5">
        <v>3</v>
      </c>
      <c r="Y27" s="5">
        <v>3</v>
      </c>
      <c r="Z27" s="29">
        <v>1</v>
      </c>
      <c r="AA27" s="34">
        <v>3</v>
      </c>
      <c r="AB27" s="30">
        <v>2</v>
      </c>
      <c r="AC27" s="30">
        <v>2</v>
      </c>
      <c r="AD27" s="30">
        <v>2</v>
      </c>
      <c r="AE27" s="30">
        <v>2</v>
      </c>
      <c r="AF27" s="5">
        <v>3</v>
      </c>
      <c r="AG27" s="8">
        <v>4</v>
      </c>
      <c r="AH27" s="30">
        <v>2</v>
      </c>
      <c r="AI27" s="30">
        <v>2</v>
      </c>
      <c r="AJ27" s="42">
        <f t="shared" si="0"/>
        <v>2.3636363636363638</v>
      </c>
      <c r="AK27" s="34">
        <f t="shared" si="1"/>
        <v>2.6</v>
      </c>
      <c r="AL27" s="30">
        <f t="shared" si="2"/>
        <v>2.4</v>
      </c>
    </row>
    <row r="28" spans="1:38" x14ac:dyDescent="0.2">
      <c r="A28" s="11">
        <v>26</v>
      </c>
      <c r="B28" s="13">
        <v>2</v>
      </c>
      <c r="C28" s="13">
        <v>2</v>
      </c>
      <c r="D28" s="13">
        <v>2</v>
      </c>
      <c r="E28" s="13">
        <v>2</v>
      </c>
      <c r="F28" s="13">
        <v>2</v>
      </c>
      <c r="G28" s="4">
        <v>2</v>
      </c>
      <c r="H28" s="5">
        <v>3</v>
      </c>
      <c r="I28" s="4">
        <v>2</v>
      </c>
      <c r="J28" s="4">
        <v>2</v>
      </c>
      <c r="K28" s="4">
        <v>2</v>
      </c>
      <c r="L28" s="4">
        <v>2</v>
      </c>
      <c r="M28" s="4">
        <v>2</v>
      </c>
      <c r="N28" s="9">
        <v>5</v>
      </c>
      <c r="O28" s="4">
        <v>2</v>
      </c>
      <c r="P28" s="4">
        <v>2</v>
      </c>
      <c r="Q28" s="4">
        <v>2</v>
      </c>
      <c r="R28" s="5">
        <v>3</v>
      </c>
      <c r="S28" s="4">
        <v>2</v>
      </c>
      <c r="T28" s="8">
        <v>4</v>
      </c>
      <c r="U28" s="3">
        <v>1</v>
      </c>
      <c r="V28" s="30">
        <v>2</v>
      </c>
      <c r="W28" s="5">
        <v>3</v>
      </c>
      <c r="X28" s="5">
        <v>3</v>
      </c>
      <c r="Y28" s="5">
        <v>3</v>
      </c>
      <c r="Z28" s="29">
        <v>1</v>
      </c>
      <c r="AA28" s="34">
        <v>3</v>
      </c>
      <c r="AB28" s="30">
        <v>2</v>
      </c>
      <c r="AC28" s="30">
        <v>2</v>
      </c>
      <c r="AD28" s="30">
        <v>2</v>
      </c>
      <c r="AE28" s="30">
        <v>2</v>
      </c>
      <c r="AF28" s="5">
        <v>3</v>
      </c>
      <c r="AG28" s="8">
        <v>4</v>
      </c>
      <c r="AH28" s="30">
        <v>2</v>
      </c>
      <c r="AI28" s="30">
        <v>2</v>
      </c>
      <c r="AJ28" s="42">
        <f t="shared" si="0"/>
        <v>2.3636363636363638</v>
      </c>
      <c r="AK28" s="34">
        <f t="shared" si="1"/>
        <v>2.6</v>
      </c>
      <c r="AL28" s="30">
        <f t="shared" si="2"/>
        <v>2.4</v>
      </c>
    </row>
    <row r="29" spans="1:38" x14ac:dyDescent="0.2">
      <c r="A29" s="2">
        <v>27</v>
      </c>
      <c r="B29" s="13">
        <v>2</v>
      </c>
      <c r="C29" s="13">
        <v>2</v>
      </c>
      <c r="D29" s="13">
        <v>2</v>
      </c>
      <c r="E29" s="13">
        <v>2</v>
      </c>
      <c r="F29" s="5">
        <v>3</v>
      </c>
      <c r="G29" s="4">
        <v>2</v>
      </c>
      <c r="H29" s="5">
        <v>3</v>
      </c>
      <c r="I29" s="4">
        <v>2</v>
      </c>
      <c r="J29" s="4">
        <v>2</v>
      </c>
      <c r="K29" s="4">
        <v>2</v>
      </c>
      <c r="L29" s="4">
        <v>2</v>
      </c>
      <c r="M29" s="4">
        <v>2</v>
      </c>
      <c r="N29" s="9">
        <v>5</v>
      </c>
      <c r="O29" s="4">
        <v>2</v>
      </c>
      <c r="P29" s="4">
        <v>2</v>
      </c>
      <c r="Q29" s="4">
        <v>2</v>
      </c>
      <c r="R29" s="5">
        <v>3</v>
      </c>
      <c r="S29" s="4">
        <v>2</v>
      </c>
      <c r="T29" s="8">
        <v>4</v>
      </c>
      <c r="U29" s="3">
        <v>1</v>
      </c>
      <c r="V29" s="30">
        <v>2</v>
      </c>
      <c r="W29" s="5">
        <v>3</v>
      </c>
      <c r="X29" s="8">
        <v>4</v>
      </c>
      <c r="Y29" s="5">
        <v>3</v>
      </c>
      <c r="Z29" s="29">
        <v>1</v>
      </c>
      <c r="AA29" s="34">
        <v>3</v>
      </c>
      <c r="AB29" s="30">
        <v>2</v>
      </c>
      <c r="AC29" s="30">
        <v>2</v>
      </c>
      <c r="AD29" s="30">
        <v>2</v>
      </c>
      <c r="AE29" s="30">
        <v>2</v>
      </c>
      <c r="AF29" s="5">
        <v>3</v>
      </c>
      <c r="AG29" s="8">
        <v>4</v>
      </c>
      <c r="AH29" s="30">
        <v>2</v>
      </c>
      <c r="AI29" s="30">
        <v>2</v>
      </c>
      <c r="AJ29" s="42">
        <f t="shared" si="0"/>
        <v>2.4242424242424243</v>
      </c>
      <c r="AK29" s="34">
        <f t="shared" si="1"/>
        <v>2.6</v>
      </c>
      <c r="AL29" s="30">
        <f t="shared" si="2"/>
        <v>2.4</v>
      </c>
    </row>
    <row r="30" spans="1:38" x14ac:dyDescent="0.2">
      <c r="A30" s="11">
        <v>28</v>
      </c>
      <c r="B30" s="13">
        <v>2</v>
      </c>
      <c r="C30" s="13">
        <v>2</v>
      </c>
      <c r="D30" s="13">
        <v>2</v>
      </c>
      <c r="E30" s="13">
        <v>2</v>
      </c>
      <c r="F30" s="12">
        <v>3</v>
      </c>
      <c r="G30" s="4">
        <v>2</v>
      </c>
      <c r="H30" s="5">
        <v>3</v>
      </c>
      <c r="I30" s="4">
        <v>2</v>
      </c>
      <c r="J30" s="4">
        <v>2</v>
      </c>
      <c r="K30" s="4">
        <v>2</v>
      </c>
      <c r="L30" s="4">
        <v>2</v>
      </c>
      <c r="M30" s="4">
        <v>2</v>
      </c>
      <c r="N30" s="9">
        <v>5</v>
      </c>
      <c r="O30" s="4">
        <v>2</v>
      </c>
      <c r="P30" s="4">
        <v>2</v>
      </c>
      <c r="Q30" s="4">
        <v>2</v>
      </c>
      <c r="R30" s="5">
        <v>3</v>
      </c>
      <c r="S30" s="4">
        <v>2</v>
      </c>
      <c r="T30" s="8">
        <v>4</v>
      </c>
      <c r="U30" s="3">
        <v>1</v>
      </c>
      <c r="V30" s="30">
        <v>2</v>
      </c>
      <c r="W30" s="5">
        <v>3</v>
      </c>
      <c r="X30" s="8">
        <v>4</v>
      </c>
      <c r="Y30" s="5">
        <v>3</v>
      </c>
      <c r="Z30" s="29">
        <v>1</v>
      </c>
      <c r="AA30" s="34">
        <v>3</v>
      </c>
      <c r="AB30" s="30">
        <v>2</v>
      </c>
      <c r="AC30" s="30">
        <v>2</v>
      </c>
      <c r="AD30" s="30">
        <v>2</v>
      </c>
      <c r="AE30" s="30">
        <v>2</v>
      </c>
      <c r="AF30" s="5">
        <v>3</v>
      </c>
      <c r="AG30" s="8">
        <v>4</v>
      </c>
      <c r="AH30" s="30">
        <v>2</v>
      </c>
      <c r="AI30" s="30">
        <v>2</v>
      </c>
      <c r="AJ30" s="42">
        <f t="shared" si="0"/>
        <v>2.4242424242424243</v>
      </c>
      <c r="AK30" s="34">
        <f t="shared" si="1"/>
        <v>2.6</v>
      </c>
      <c r="AL30" s="30">
        <f t="shared" si="2"/>
        <v>2.4</v>
      </c>
    </row>
    <row r="31" spans="1:38" x14ac:dyDescent="0.2">
      <c r="A31" s="2">
        <v>29</v>
      </c>
      <c r="B31" s="13">
        <v>2</v>
      </c>
      <c r="C31" s="13">
        <v>2</v>
      </c>
      <c r="D31" s="13">
        <v>2</v>
      </c>
      <c r="E31" s="13">
        <v>2</v>
      </c>
      <c r="F31" s="5">
        <v>3</v>
      </c>
      <c r="G31" s="4">
        <v>2</v>
      </c>
      <c r="H31" s="5">
        <v>3</v>
      </c>
      <c r="I31" s="4">
        <v>2</v>
      </c>
      <c r="J31" s="5">
        <v>3</v>
      </c>
      <c r="K31" s="4">
        <v>2</v>
      </c>
      <c r="L31" s="4">
        <v>2</v>
      </c>
      <c r="M31" s="4">
        <v>2</v>
      </c>
      <c r="N31" s="9">
        <v>5</v>
      </c>
      <c r="O31" s="4">
        <v>2</v>
      </c>
      <c r="P31" s="4">
        <v>2</v>
      </c>
      <c r="Q31" s="4">
        <v>2</v>
      </c>
      <c r="R31" s="5">
        <v>3</v>
      </c>
      <c r="S31" s="4">
        <v>2</v>
      </c>
      <c r="T31" s="8">
        <v>4</v>
      </c>
      <c r="U31" s="3">
        <v>1</v>
      </c>
      <c r="V31" s="30">
        <v>2</v>
      </c>
      <c r="W31" s="5">
        <v>3</v>
      </c>
      <c r="X31" s="8">
        <v>4</v>
      </c>
      <c r="Y31" s="5">
        <v>3</v>
      </c>
      <c r="Z31" s="29">
        <v>1</v>
      </c>
      <c r="AA31" s="34">
        <v>3</v>
      </c>
      <c r="AB31" s="30">
        <v>2</v>
      </c>
      <c r="AC31" s="34">
        <v>3</v>
      </c>
      <c r="AD31" s="34">
        <v>3</v>
      </c>
      <c r="AE31" s="30">
        <v>2</v>
      </c>
      <c r="AF31" s="5">
        <v>3</v>
      </c>
      <c r="AG31" s="8">
        <v>4</v>
      </c>
      <c r="AH31" s="30">
        <v>2</v>
      </c>
      <c r="AI31" s="30">
        <v>2</v>
      </c>
      <c r="AJ31" s="43">
        <f t="shared" si="0"/>
        <v>2.5151515151515151</v>
      </c>
      <c r="AK31" s="34">
        <f t="shared" si="1"/>
        <v>2.8</v>
      </c>
      <c r="AL31" s="34">
        <f t="shared" si="2"/>
        <v>2.6</v>
      </c>
    </row>
    <row r="32" spans="1:38" x14ac:dyDescent="0.2">
      <c r="A32" s="11">
        <v>30</v>
      </c>
      <c r="B32" s="12">
        <v>3</v>
      </c>
      <c r="C32" s="13">
        <v>2</v>
      </c>
      <c r="D32" s="13">
        <v>2</v>
      </c>
      <c r="E32" s="13">
        <v>2</v>
      </c>
      <c r="F32" s="12">
        <v>3</v>
      </c>
      <c r="G32" s="4">
        <v>2</v>
      </c>
      <c r="H32" s="5">
        <v>3</v>
      </c>
      <c r="I32" s="4">
        <v>2</v>
      </c>
      <c r="J32" s="5">
        <v>3</v>
      </c>
      <c r="K32" s="4">
        <v>2</v>
      </c>
      <c r="L32" s="4">
        <v>2</v>
      </c>
      <c r="M32" s="4">
        <v>2</v>
      </c>
      <c r="N32" s="9">
        <v>5</v>
      </c>
      <c r="O32" s="4">
        <v>2</v>
      </c>
      <c r="P32" s="4">
        <v>2</v>
      </c>
      <c r="Q32" s="4">
        <v>2</v>
      </c>
      <c r="R32" s="5">
        <v>3</v>
      </c>
      <c r="S32" s="4">
        <v>2</v>
      </c>
      <c r="T32" s="8">
        <v>4</v>
      </c>
      <c r="U32" s="3">
        <v>1</v>
      </c>
      <c r="V32" s="30">
        <v>2</v>
      </c>
      <c r="W32" s="5">
        <v>3</v>
      </c>
      <c r="X32" s="8">
        <v>4</v>
      </c>
      <c r="Y32" s="34">
        <v>3</v>
      </c>
      <c r="Z32" s="29">
        <v>1</v>
      </c>
      <c r="AA32" s="34">
        <v>3</v>
      </c>
      <c r="AB32" s="30">
        <v>2</v>
      </c>
      <c r="AC32" s="34">
        <v>3</v>
      </c>
      <c r="AD32" s="34">
        <v>3</v>
      </c>
      <c r="AE32" s="30">
        <v>2</v>
      </c>
      <c r="AF32" s="5">
        <v>3</v>
      </c>
      <c r="AG32" s="8">
        <v>4</v>
      </c>
      <c r="AH32" s="30">
        <v>2</v>
      </c>
      <c r="AI32" s="30">
        <v>2</v>
      </c>
      <c r="AJ32" s="43">
        <f t="shared" si="0"/>
        <v>2.5454545454545454</v>
      </c>
      <c r="AK32" s="34">
        <f t="shared" si="1"/>
        <v>2.8</v>
      </c>
      <c r="AL32" s="34">
        <f t="shared" si="2"/>
        <v>2.6</v>
      </c>
    </row>
    <row r="33" spans="1:38" ht="51" x14ac:dyDescent="0.2">
      <c r="F33" s="6" t="s">
        <v>17</v>
      </c>
      <c r="AJ33" s="7" t="s">
        <v>16</v>
      </c>
      <c r="AK33" s="23" t="s">
        <v>21</v>
      </c>
      <c r="AL33" s="23" t="s">
        <v>22</v>
      </c>
    </row>
    <row r="34" spans="1:38" x14ac:dyDescent="0.2">
      <c r="B34" s="4">
        <f t="shared" ref="B34:O34" si="3">AVERAGE(B3:B32)</f>
        <v>1.7</v>
      </c>
      <c r="C34" s="4">
        <f t="shared" si="3"/>
        <v>1.6666666666666667</v>
      </c>
      <c r="D34" s="3">
        <f t="shared" si="3"/>
        <v>1.3333333333333333</v>
      </c>
      <c r="E34" s="4">
        <f t="shared" si="3"/>
        <v>1.8666666666666667</v>
      </c>
      <c r="F34" s="4">
        <f t="shared" si="3"/>
        <v>2.0333333333333332</v>
      </c>
      <c r="G34" s="4">
        <f t="shared" si="3"/>
        <v>1.5333333333333334</v>
      </c>
      <c r="H34" s="5">
        <f t="shared" si="3"/>
        <v>2.6333333333333333</v>
      </c>
      <c r="I34" s="4">
        <f t="shared" si="3"/>
        <v>2</v>
      </c>
      <c r="J34" s="4">
        <f t="shared" si="3"/>
        <v>2.0666666666666669</v>
      </c>
      <c r="K34" s="4">
        <f t="shared" si="3"/>
        <v>2</v>
      </c>
      <c r="L34" s="5">
        <f t="shared" si="3"/>
        <v>2.7333333333333334</v>
      </c>
      <c r="M34" s="4">
        <f t="shared" si="3"/>
        <v>2</v>
      </c>
      <c r="N34" s="8">
        <f t="shared" si="3"/>
        <v>3.9666666666666668</v>
      </c>
      <c r="O34" s="4">
        <f t="shared" si="3"/>
        <v>2</v>
      </c>
      <c r="P34" s="29">
        <f t="shared" ref="P34:U34" si="4">AVERAGE(P3:P32)</f>
        <v>1.4333333333333333</v>
      </c>
      <c r="Q34" s="29">
        <f t="shared" si="4"/>
        <v>1.3</v>
      </c>
      <c r="R34" s="34">
        <f t="shared" si="4"/>
        <v>2.5333333333333332</v>
      </c>
      <c r="S34" s="30">
        <f t="shared" si="4"/>
        <v>2</v>
      </c>
      <c r="T34" s="34">
        <f t="shared" si="4"/>
        <v>2.5</v>
      </c>
      <c r="U34" s="29">
        <f t="shared" si="4"/>
        <v>1</v>
      </c>
      <c r="V34" s="30">
        <f t="shared" ref="V34:AC34" si="5">AVERAGE(V3:V32)</f>
        <v>1.9666666666666666</v>
      </c>
      <c r="W34" s="34">
        <f t="shared" si="5"/>
        <v>2.9333333333333331</v>
      </c>
      <c r="X34" s="34">
        <f t="shared" si="5"/>
        <v>2.8</v>
      </c>
      <c r="Y34" s="30">
        <f t="shared" si="5"/>
        <v>2.2666666666666666</v>
      </c>
      <c r="Z34" s="30">
        <f t="shared" si="5"/>
        <v>1.5333333333333334</v>
      </c>
      <c r="AA34" s="30">
        <f t="shared" si="5"/>
        <v>1.9333333333333333</v>
      </c>
      <c r="AB34" s="30">
        <f t="shared" si="5"/>
        <v>1.8333333333333333</v>
      </c>
      <c r="AC34" s="30">
        <f t="shared" si="5"/>
        <v>2.0666666666666669</v>
      </c>
      <c r="AD34" s="30">
        <f t="shared" ref="AD34:AE34" si="6">AVERAGE(AD3:AD32)</f>
        <v>2.0666666666666669</v>
      </c>
      <c r="AE34" s="30">
        <f t="shared" si="6"/>
        <v>1.6333333333333333</v>
      </c>
      <c r="AF34" s="34">
        <f t="shared" ref="AF34:AI34" si="7">AVERAGE(AF3:AF32)</f>
        <v>2.5333333333333332</v>
      </c>
      <c r="AG34" s="34">
        <f t="shared" si="7"/>
        <v>2.8666666666666667</v>
      </c>
      <c r="AH34" s="30">
        <f t="shared" si="7"/>
        <v>2</v>
      </c>
      <c r="AI34" s="30">
        <f t="shared" si="7"/>
        <v>2</v>
      </c>
      <c r="AJ34" s="30">
        <f>AVERAGE(B34:AH34)</f>
        <v>2.0828282828282823</v>
      </c>
      <c r="AK34" s="30">
        <f>AVERAGE(AD34:AH34)</f>
        <v>2.2199999999999998</v>
      </c>
      <c r="AL34" s="4">
        <f>AVERAGE(Y34:AH34)</f>
        <v>2.0733333333333333</v>
      </c>
    </row>
    <row r="35" spans="1:38" x14ac:dyDescent="0.2">
      <c r="A35" s="56" t="s">
        <v>20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21" t="s">
        <v>1</v>
      </c>
      <c r="P35" s="21" t="s">
        <v>1</v>
      </c>
      <c r="Q35" s="21" t="s">
        <v>1</v>
      </c>
      <c r="R35" s="21" t="s">
        <v>1</v>
      </c>
      <c r="S35" s="21" t="s">
        <v>1</v>
      </c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K35" s="54" t="s">
        <v>19</v>
      </c>
      <c r="AL35" s="54"/>
    </row>
    <row r="36" spans="1:38" x14ac:dyDescent="0.2">
      <c r="A36" s="22">
        <v>1</v>
      </c>
      <c r="B36" s="19">
        <f>COUNTIF(B3:B32,"1")</f>
        <v>10</v>
      </c>
      <c r="C36" s="19">
        <f t="shared" ref="C36:O36" si="8">COUNTIF(C3:C32,"1")</f>
        <v>10</v>
      </c>
      <c r="D36" s="19">
        <f t="shared" si="8"/>
        <v>20</v>
      </c>
      <c r="E36" s="19">
        <f t="shared" si="8"/>
        <v>4</v>
      </c>
      <c r="F36" s="19">
        <f t="shared" si="8"/>
        <v>9</v>
      </c>
      <c r="G36" s="19">
        <f t="shared" si="8"/>
        <v>14</v>
      </c>
      <c r="H36" s="19">
        <f t="shared" si="8"/>
        <v>0</v>
      </c>
      <c r="I36" s="19">
        <f t="shared" si="8"/>
        <v>0</v>
      </c>
      <c r="J36" s="19">
        <f t="shared" si="8"/>
        <v>0</v>
      </c>
      <c r="K36" s="19">
        <f t="shared" si="8"/>
        <v>0</v>
      </c>
      <c r="L36" s="19">
        <f t="shared" si="8"/>
        <v>0</v>
      </c>
      <c r="M36" s="19">
        <f t="shared" si="8"/>
        <v>0</v>
      </c>
      <c r="N36" s="19">
        <f t="shared" si="8"/>
        <v>0</v>
      </c>
      <c r="O36" s="19">
        <f t="shared" si="8"/>
        <v>0</v>
      </c>
      <c r="P36" s="19">
        <f t="shared" ref="P36:U36" si="9">COUNTIF(P3:P32,"1")</f>
        <v>17</v>
      </c>
      <c r="Q36" s="19">
        <f t="shared" si="9"/>
        <v>21</v>
      </c>
      <c r="R36" s="19">
        <f t="shared" si="9"/>
        <v>0</v>
      </c>
      <c r="S36" s="19">
        <f t="shared" si="9"/>
        <v>0</v>
      </c>
      <c r="T36" s="19">
        <f t="shared" si="9"/>
        <v>0</v>
      </c>
      <c r="U36" s="19">
        <f t="shared" si="9"/>
        <v>30</v>
      </c>
      <c r="V36" s="19">
        <f t="shared" ref="V36:AB36" si="10">COUNTIF(V3:V32,"1")</f>
        <v>1</v>
      </c>
      <c r="W36" s="19">
        <f t="shared" si="10"/>
        <v>0</v>
      </c>
      <c r="X36" s="19">
        <f t="shared" si="10"/>
        <v>0</v>
      </c>
      <c r="Y36" s="19">
        <f t="shared" si="10"/>
        <v>2</v>
      </c>
      <c r="Z36" s="19">
        <f t="shared" si="10"/>
        <v>14</v>
      </c>
      <c r="AA36" s="19">
        <f t="shared" si="10"/>
        <v>11</v>
      </c>
      <c r="AB36" s="19">
        <f t="shared" si="10"/>
        <v>5</v>
      </c>
      <c r="AC36" s="19">
        <f t="shared" ref="AC36:AE36" si="11">COUNTIF(AC3:AC32,"1")</f>
        <v>0</v>
      </c>
      <c r="AD36" s="19">
        <f t="shared" si="11"/>
        <v>0</v>
      </c>
      <c r="AE36" s="19">
        <f t="shared" si="11"/>
        <v>11</v>
      </c>
      <c r="AF36" s="19">
        <f t="shared" ref="AF36:AG36" si="12">COUNTIF(AF3:AF32,"1")</f>
        <v>0</v>
      </c>
      <c r="AG36" s="19">
        <f t="shared" si="12"/>
        <v>0</v>
      </c>
      <c r="AH36" s="19">
        <f t="shared" ref="AH36:AI36" si="13">COUNTIF(AH3:AH32,"1")</f>
        <v>0</v>
      </c>
      <c r="AI36" s="19">
        <f t="shared" si="13"/>
        <v>0</v>
      </c>
      <c r="AK36" s="10">
        <f>AVERAGE(AD36:AH36)</f>
        <v>2.2000000000000002</v>
      </c>
      <c r="AL36" s="10">
        <f>AVERAGE(Y36:AH36)</f>
        <v>4.3</v>
      </c>
    </row>
    <row r="37" spans="1:38" x14ac:dyDescent="0.2">
      <c r="A37" s="22">
        <v>2</v>
      </c>
      <c r="B37" s="19">
        <f>COUNTIF(B3:B32,"2")</f>
        <v>19</v>
      </c>
      <c r="C37" s="19">
        <f t="shared" ref="C37:O37" si="14">COUNTIF(C3:C32,"2")</f>
        <v>20</v>
      </c>
      <c r="D37" s="19">
        <f t="shared" si="14"/>
        <v>10</v>
      </c>
      <c r="E37" s="19">
        <f t="shared" si="14"/>
        <v>26</v>
      </c>
      <c r="F37" s="19">
        <f t="shared" si="14"/>
        <v>11</v>
      </c>
      <c r="G37" s="19">
        <f t="shared" si="14"/>
        <v>16</v>
      </c>
      <c r="H37" s="19">
        <f t="shared" si="14"/>
        <v>11</v>
      </c>
      <c r="I37" s="19">
        <f t="shared" si="14"/>
        <v>30</v>
      </c>
      <c r="J37" s="19">
        <f t="shared" si="14"/>
        <v>28</v>
      </c>
      <c r="K37" s="19">
        <f t="shared" si="14"/>
        <v>30</v>
      </c>
      <c r="L37" s="19">
        <f t="shared" si="14"/>
        <v>8</v>
      </c>
      <c r="M37" s="19">
        <f t="shared" si="14"/>
        <v>30</v>
      </c>
      <c r="N37" s="19">
        <f t="shared" si="14"/>
        <v>2</v>
      </c>
      <c r="O37" s="19">
        <f t="shared" si="14"/>
        <v>30</v>
      </c>
      <c r="P37" s="19">
        <f t="shared" ref="P37:U37" si="15">COUNTIF(P3:P32,"2")</f>
        <v>13</v>
      </c>
      <c r="Q37" s="19">
        <f t="shared" si="15"/>
        <v>9</v>
      </c>
      <c r="R37" s="19">
        <f t="shared" si="15"/>
        <v>14</v>
      </c>
      <c r="S37" s="19">
        <f t="shared" si="15"/>
        <v>30</v>
      </c>
      <c r="T37" s="19">
        <f t="shared" si="15"/>
        <v>21</v>
      </c>
      <c r="U37" s="19">
        <f t="shared" si="15"/>
        <v>0</v>
      </c>
      <c r="V37" s="19">
        <f t="shared" ref="V37:AB37" si="16">COUNTIF(V3:V32,"2")</f>
        <v>29</v>
      </c>
      <c r="W37" s="19">
        <f t="shared" si="16"/>
        <v>2</v>
      </c>
      <c r="X37" s="19">
        <f t="shared" si="16"/>
        <v>10</v>
      </c>
      <c r="Y37" s="19">
        <f t="shared" si="16"/>
        <v>18</v>
      </c>
      <c r="Z37" s="19">
        <f t="shared" si="16"/>
        <v>16</v>
      </c>
      <c r="AA37" s="19">
        <f t="shared" si="16"/>
        <v>10</v>
      </c>
      <c r="AB37" s="19">
        <f t="shared" si="16"/>
        <v>25</v>
      </c>
      <c r="AC37" s="19">
        <f t="shared" ref="AC37:AE37" si="17">COUNTIF(AC3:AC32,"2")</f>
        <v>28</v>
      </c>
      <c r="AD37" s="19">
        <f t="shared" si="17"/>
        <v>28</v>
      </c>
      <c r="AE37" s="19">
        <f t="shared" si="17"/>
        <v>19</v>
      </c>
      <c r="AF37" s="19">
        <f t="shared" ref="AF37:AG37" si="18">COUNTIF(AF3:AF32,"2")</f>
        <v>14</v>
      </c>
      <c r="AG37" s="19">
        <f t="shared" si="18"/>
        <v>13</v>
      </c>
      <c r="AH37" s="19">
        <f t="shared" ref="AH37:AI37" si="19">COUNTIF(AH3:AH32,"2")</f>
        <v>30</v>
      </c>
      <c r="AI37" s="19">
        <f t="shared" si="19"/>
        <v>30</v>
      </c>
      <c r="AK37" s="10">
        <f t="shared" ref="AK37:AK40" si="20">AVERAGE(AD37:AH37)</f>
        <v>20.8</v>
      </c>
      <c r="AL37" s="10">
        <f t="shared" ref="AL37:AL40" si="21">AVERAGE(Y37:AH37)</f>
        <v>20.100000000000001</v>
      </c>
    </row>
    <row r="38" spans="1:38" x14ac:dyDescent="0.2">
      <c r="A38" s="22">
        <v>3</v>
      </c>
      <c r="B38" s="19">
        <f>COUNTIF(B3:B32,"3")</f>
        <v>1</v>
      </c>
      <c r="C38" s="19">
        <f t="shared" ref="C38:O38" si="22">COUNTIF(C3:C32,"3")</f>
        <v>0</v>
      </c>
      <c r="D38" s="19">
        <f t="shared" si="22"/>
        <v>0</v>
      </c>
      <c r="E38" s="19">
        <f t="shared" si="22"/>
        <v>0</v>
      </c>
      <c r="F38" s="19">
        <f t="shared" si="22"/>
        <v>10</v>
      </c>
      <c r="G38" s="19">
        <f t="shared" si="22"/>
        <v>0</v>
      </c>
      <c r="H38" s="19">
        <f t="shared" si="22"/>
        <v>19</v>
      </c>
      <c r="I38" s="19">
        <f t="shared" si="22"/>
        <v>0</v>
      </c>
      <c r="J38" s="19">
        <f t="shared" si="22"/>
        <v>2</v>
      </c>
      <c r="K38" s="19">
        <f t="shared" si="22"/>
        <v>0</v>
      </c>
      <c r="L38" s="19">
        <f t="shared" si="22"/>
        <v>22</v>
      </c>
      <c r="M38" s="19">
        <f t="shared" si="22"/>
        <v>0</v>
      </c>
      <c r="N38" s="19">
        <f t="shared" si="22"/>
        <v>7</v>
      </c>
      <c r="O38" s="19">
        <f t="shared" si="22"/>
        <v>0</v>
      </c>
      <c r="P38" s="19">
        <f t="shared" ref="P38:U38" si="23">COUNTIF(P3:P32,"3")</f>
        <v>0</v>
      </c>
      <c r="Q38" s="19">
        <f t="shared" si="23"/>
        <v>0</v>
      </c>
      <c r="R38" s="19">
        <f t="shared" si="23"/>
        <v>16</v>
      </c>
      <c r="S38" s="19">
        <f t="shared" si="23"/>
        <v>0</v>
      </c>
      <c r="T38" s="19">
        <f t="shared" si="23"/>
        <v>3</v>
      </c>
      <c r="U38" s="19">
        <f t="shared" si="23"/>
        <v>0</v>
      </c>
      <c r="V38" s="19">
        <f t="shared" ref="V38:AB38" si="24">COUNTIF(V3:V32,"3")</f>
        <v>0</v>
      </c>
      <c r="W38" s="19">
        <f t="shared" si="24"/>
        <v>28</v>
      </c>
      <c r="X38" s="19">
        <f t="shared" si="24"/>
        <v>16</v>
      </c>
      <c r="Y38" s="19">
        <f t="shared" si="24"/>
        <v>10</v>
      </c>
      <c r="Z38" s="19">
        <f t="shared" si="24"/>
        <v>0</v>
      </c>
      <c r="AA38" s="19">
        <f t="shared" si="24"/>
        <v>9</v>
      </c>
      <c r="AB38" s="19">
        <f t="shared" si="24"/>
        <v>0</v>
      </c>
      <c r="AC38" s="19">
        <f t="shared" ref="AC38:AE38" si="25">COUNTIF(AC3:AC32,"3")</f>
        <v>2</v>
      </c>
      <c r="AD38" s="19">
        <f t="shared" si="25"/>
        <v>2</v>
      </c>
      <c r="AE38" s="19">
        <f t="shared" si="25"/>
        <v>0</v>
      </c>
      <c r="AF38" s="19">
        <f t="shared" ref="AF38:AG38" si="26">COUNTIF(AF3:AF32,"3")</f>
        <v>16</v>
      </c>
      <c r="AG38" s="19">
        <f t="shared" si="26"/>
        <v>8</v>
      </c>
      <c r="AH38" s="19">
        <f t="shared" ref="AH38:AI38" si="27">COUNTIF(AH3:AH32,"3")</f>
        <v>0</v>
      </c>
      <c r="AI38" s="19">
        <f t="shared" si="27"/>
        <v>0</v>
      </c>
      <c r="AK38" s="10">
        <f t="shared" si="20"/>
        <v>5.2</v>
      </c>
      <c r="AL38" s="10">
        <f t="shared" si="21"/>
        <v>4.7</v>
      </c>
    </row>
    <row r="39" spans="1:38" x14ac:dyDescent="0.2">
      <c r="A39" s="22">
        <v>4</v>
      </c>
      <c r="B39" s="19">
        <f>COUNTIF(B3:B32,"4")</f>
        <v>0</v>
      </c>
      <c r="C39" s="19">
        <f t="shared" ref="C39:O39" si="28">COUNTIF(C3:C32,"4")</f>
        <v>0</v>
      </c>
      <c r="D39" s="19">
        <f t="shared" si="28"/>
        <v>0</v>
      </c>
      <c r="E39" s="19">
        <f t="shared" si="28"/>
        <v>0</v>
      </c>
      <c r="F39" s="19">
        <f t="shared" si="28"/>
        <v>0</v>
      </c>
      <c r="G39" s="19">
        <f t="shared" si="28"/>
        <v>0</v>
      </c>
      <c r="H39" s="19">
        <f t="shared" si="28"/>
        <v>0</v>
      </c>
      <c r="I39" s="19">
        <f t="shared" si="28"/>
        <v>0</v>
      </c>
      <c r="J39" s="19">
        <f t="shared" si="28"/>
        <v>0</v>
      </c>
      <c r="K39" s="19">
        <f t="shared" si="28"/>
        <v>0</v>
      </c>
      <c r="L39" s="19">
        <f t="shared" si="28"/>
        <v>0</v>
      </c>
      <c r="M39" s="19">
        <f t="shared" si="28"/>
        <v>0</v>
      </c>
      <c r="N39" s="19">
        <f t="shared" si="28"/>
        <v>11</v>
      </c>
      <c r="O39" s="19">
        <f t="shared" si="28"/>
        <v>0</v>
      </c>
      <c r="P39" s="19">
        <f t="shared" ref="P39:U39" si="29">COUNTIF(P3:P32,"4")</f>
        <v>0</v>
      </c>
      <c r="Q39" s="19">
        <f t="shared" si="29"/>
        <v>0</v>
      </c>
      <c r="R39" s="19">
        <f t="shared" si="29"/>
        <v>0</v>
      </c>
      <c r="S39" s="19">
        <f t="shared" si="29"/>
        <v>0</v>
      </c>
      <c r="T39" s="19">
        <f t="shared" si="29"/>
        <v>6</v>
      </c>
      <c r="U39" s="19">
        <f t="shared" si="29"/>
        <v>0</v>
      </c>
      <c r="V39" s="19">
        <f t="shared" ref="V39:AB39" si="30">COUNTIF(V3:V32,"4")</f>
        <v>0</v>
      </c>
      <c r="W39" s="19">
        <f t="shared" si="30"/>
        <v>0</v>
      </c>
      <c r="X39" s="19">
        <f t="shared" si="30"/>
        <v>4</v>
      </c>
      <c r="Y39" s="19">
        <f t="shared" si="30"/>
        <v>0</v>
      </c>
      <c r="Z39" s="19">
        <f t="shared" si="30"/>
        <v>0</v>
      </c>
      <c r="AA39" s="19">
        <f t="shared" si="30"/>
        <v>0</v>
      </c>
      <c r="AB39" s="19">
        <f t="shared" si="30"/>
        <v>0</v>
      </c>
      <c r="AC39" s="19">
        <f t="shared" ref="AC39:AE39" si="31">COUNTIF(AC3:AC32,"4")</f>
        <v>0</v>
      </c>
      <c r="AD39" s="19">
        <f t="shared" si="31"/>
        <v>0</v>
      </c>
      <c r="AE39" s="19">
        <f t="shared" si="31"/>
        <v>0</v>
      </c>
      <c r="AF39" s="19">
        <f t="shared" ref="AF39:AG39" si="32">COUNTIF(AF3:AF32,"4")</f>
        <v>0</v>
      </c>
      <c r="AG39" s="19">
        <f t="shared" si="32"/>
        <v>9</v>
      </c>
      <c r="AH39" s="19">
        <f t="shared" ref="AH39:AI39" si="33">COUNTIF(AH3:AH32,"4")</f>
        <v>0</v>
      </c>
      <c r="AI39" s="19">
        <f t="shared" si="33"/>
        <v>0</v>
      </c>
      <c r="AK39" s="10">
        <f t="shared" si="20"/>
        <v>1.8</v>
      </c>
      <c r="AL39" s="10">
        <f t="shared" si="21"/>
        <v>0.9</v>
      </c>
    </row>
    <row r="40" spans="1:38" x14ac:dyDescent="0.2">
      <c r="A40" s="22">
        <v>5</v>
      </c>
      <c r="B40" s="19">
        <f>COUNTIF(B3:B32,"5")</f>
        <v>0</v>
      </c>
      <c r="C40" s="19">
        <f t="shared" ref="C40:O40" si="34">COUNTIF(C3:C32,"5")</f>
        <v>0</v>
      </c>
      <c r="D40" s="19">
        <f t="shared" si="34"/>
        <v>0</v>
      </c>
      <c r="E40" s="19">
        <f t="shared" si="34"/>
        <v>0</v>
      </c>
      <c r="F40" s="19">
        <f t="shared" si="34"/>
        <v>0</v>
      </c>
      <c r="G40" s="19">
        <f t="shared" si="34"/>
        <v>0</v>
      </c>
      <c r="H40" s="19">
        <f t="shared" si="34"/>
        <v>0</v>
      </c>
      <c r="I40" s="19">
        <f t="shared" si="34"/>
        <v>0</v>
      </c>
      <c r="J40" s="19">
        <f t="shared" si="34"/>
        <v>0</v>
      </c>
      <c r="K40" s="19">
        <f t="shared" si="34"/>
        <v>0</v>
      </c>
      <c r="L40" s="19">
        <f t="shared" si="34"/>
        <v>0</v>
      </c>
      <c r="M40" s="19">
        <f t="shared" si="34"/>
        <v>0</v>
      </c>
      <c r="N40" s="19">
        <f t="shared" si="34"/>
        <v>10</v>
      </c>
      <c r="O40" s="19">
        <f t="shared" si="34"/>
        <v>0</v>
      </c>
      <c r="P40" s="19">
        <f t="shared" ref="P40:U40" si="35">COUNTIF(P3:P32,"5")</f>
        <v>0</v>
      </c>
      <c r="Q40" s="19">
        <f t="shared" si="35"/>
        <v>0</v>
      </c>
      <c r="R40" s="19">
        <f t="shared" si="35"/>
        <v>0</v>
      </c>
      <c r="S40" s="19">
        <f t="shared" si="35"/>
        <v>0</v>
      </c>
      <c r="T40" s="19">
        <f t="shared" si="35"/>
        <v>0</v>
      </c>
      <c r="U40" s="19">
        <f t="shared" si="35"/>
        <v>0</v>
      </c>
      <c r="V40" s="19">
        <f t="shared" ref="V40:AB40" si="36">COUNTIF(V3:V32,"5")</f>
        <v>0</v>
      </c>
      <c r="W40" s="19">
        <f t="shared" si="36"/>
        <v>0</v>
      </c>
      <c r="X40" s="19">
        <f t="shared" si="36"/>
        <v>0</v>
      </c>
      <c r="Y40" s="19">
        <f t="shared" si="36"/>
        <v>0</v>
      </c>
      <c r="Z40" s="19">
        <f t="shared" si="36"/>
        <v>0</v>
      </c>
      <c r="AA40" s="19">
        <f t="shared" si="36"/>
        <v>0</v>
      </c>
      <c r="AB40" s="19">
        <f t="shared" si="36"/>
        <v>0</v>
      </c>
      <c r="AC40" s="19">
        <f t="shared" ref="AC40:AE40" si="37">COUNTIF(AC3:AC32,"5")</f>
        <v>0</v>
      </c>
      <c r="AD40" s="19">
        <f t="shared" si="37"/>
        <v>0</v>
      </c>
      <c r="AE40" s="19">
        <f t="shared" si="37"/>
        <v>0</v>
      </c>
      <c r="AF40" s="19">
        <f t="shared" ref="AF40:AG40" si="38">COUNTIF(AF3:AF32,"5")</f>
        <v>0</v>
      </c>
      <c r="AG40" s="19">
        <f t="shared" si="38"/>
        <v>0</v>
      </c>
      <c r="AH40" s="19">
        <f t="shared" ref="AH40:AI40" si="39">COUNTIF(AH3:AH32,"5")</f>
        <v>0</v>
      </c>
      <c r="AI40" s="19">
        <f t="shared" si="39"/>
        <v>0</v>
      </c>
      <c r="AK40" s="10">
        <f t="shared" si="20"/>
        <v>0</v>
      </c>
      <c r="AL40" s="10">
        <f t="shared" si="21"/>
        <v>0</v>
      </c>
    </row>
  </sheetData>
  <mergeCells count="3">
    <mergeCell ref="AK35:AL35"/>
    <mergeCell ref="A35:N35"/>
    <mergeCell ref="A1:AL1"/>
  </mergeCells>
  <phoneticPr fontId="0" type="noConversion"/>
  <pageMargins left="0.75" right="0.75" top="1" bottom="1" header="0.5" footer="0.5"/>
  <pageSetup orientation="portrait" r:id="rId1"/>
  <headerFooter alignWithMargins="0">
    <oddFooter>&amp;LU:\Statistics\10YRAVE\Preparedness.xls</oddFooter>
  </headerFooter>
  <ignoredErrors>
    <ignoredError sqref="A34:Y40 Z34:AA34 Z36:Z40 AA36:AA40 AM4:AM32 AB36:AB40 AB34 AB35:AC35 AC34 AC36:AC40 AM3 AJ3:AL32 AD34:AI35 AD40:AH40 AD36:AH36 AD37:AH37 AD38:AH38 AD39:AH39 AI36:AI40" formulaRange="1"/>
  </ignoredError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AL41"/>
  <sheetViews>
    <sheetView workbookViewId="0">
      <pane ySplit="2" topLeftCell="A9" activePane="bottomLeft" state="frozen"/>
      <selection activeCell="Z31" sqref="Z31"/>
      <selection pane="bottomLeft" activeCell="AI23" sqref="AI23:AI33"/>
    </sheetView>
  </sheetViews>
  <sheetFormatPr defaultRowHeight="12.75" x14ac:dyDescent="0.2"/>
  <cols>
    <col min="1" max="35" width="3.7109375" style="1" customWidth="1"/>
    <col min="36" max="36" width="10.28515625" style="1" bestFit="1" customWidth="1"/>
    <col min="37" max="38" width="11.85546875" customWidth="1"/>
  </cols>
  <sheetData>
    <row r="1" spans="1:38" ht="17.25" customHeight="1" x14ac:dyDescent="0.25">
      <c r="A1" s="53" t="s">
        <v>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</row>
    <row r="2" spans="1:38" ht="38.25" x14ac:dyDescent="0.2">
      <c r="A2" s="20" t="s">
        <v>0</v>
      </c>
      <c r="B2" s="20">
        <v>1990</v>
      </c>
      <c r="C2" s="20">
        <v>1991</v>
      </c>
      <c r="D2" s="20">
        <v>1992</v>
      </c>
      <c r="E2" s="20">
        <v>1993</v>
      </c>
      <c r="F2" s="20">
        <v>1994</v>
      </c>
      <c r="G2" s="20">
        <v>1995</v>
      </c>
      <c r="H2" s="20">
        <v>1996</v>
      </c>
      <c r="I2" s="20">
        <v>1997</v>
      </c>
      <c r="J2" s="20">
        <v>1998</v>
      </c>
      <c r="K2" s="20">
        <v>1999</v>
      </c>
      <c r="L2" s="20">
        <v>2000</v>
      </c>
      <c r="M2" s="20">
        <v>2001</v>
      </c>
      <c r="N2" s="20">
        <v>2002</v>
      </c>
      <c r="O2" s="20">
        <v>2003</v>
      </c>
      <c r="P2" s="20">
        <v>2004</v>
      </c>
      <c r="Q2" s="20">
        <v>2005</v>
      </c>
      <c r="R2" s="20">
        <v>2006</v>
      </c>
      <c r="S2" s="20">
        <v>2007</v>
      </c>
      <c r="T2" s="20">
        <v>2008</v>
      </c>
      <c r="U2" s="20">
        <v>2009</v>
      </c>
      <c r="V2" s="20">
        <v>2010</v>
      </c>
      <c r="W2" s="20">
        <v>2011</v>
      </c>
      <c r="X2" s="20">
        <v>2012</v>
      </c>
      <c r="Y2" s="20">
        <v>2013</v>
      </c>
      <c r="Z2" s="20">
        <v>2014</v>
      </c>
      <c r="AA2" s="20">
        <v>2015</v>
      </c>
      <c r="AB2" s="20">
        <v>2016</v>
      </c>
      <c r="AC2" s="20">
        <v>2017</v>
      </c>
      <c r="AD2" s="20">
        <v>2018</v>
      </c>
      <c r="AE2" s="20">
        <v>2019</v>
      </c>
      <c r="AF2" s="20">
        <v>2020</v>
      </c>
      <c r="AG2" s="20">
        <v>2021</v>
      </c>
      <c r="AH2" s="20">
        <v>2022</v>
      </c>
      <c r="AI2" s="20">
        <v>2023</v>
      </c>
      <c r="AJ2" s="38" t="s">
        <v>2</v>
      </c>
      <c r="AK2" s="39" t="s">
        <v>21</v>
      </c>
      <c r="AL2" s="39" t="s">
        <v>22</v>
      </c>
    </row>
    <row r="3" spans="1:38" x14ac:dyDescent="0.2">
      <c r="A3" s="2">
        <v>1</v>
      </c>
      <c r="B3" s="12">
        <v>3</v>
      </c>
      <c r="C3" s="13">
        <v>2</v>
      </c>
      <c r="D3" s="13">
        <v>2</v>
      </c>
      <c r="E3" s="13">
        <v>2</v>
      </c>
      <c r="F3" s="5">
        <v>3</v>
      </c>
      <c r="G3" s="4">
        <v>2</v>
      </c>
      <c r="H3" s="5">
        <v>3</v>
      </c>
      <c r="I3" s="4">
        <v>2</v>
      </c>
      <c r="J3" s="5">
        <v>3</v>
      </c>
      <c r="K3" s="4">
        <v>2</v>
      </c>
      <c r="L3" s="4">
        <v>2</v>
      </c>
      <c r="M3" s="4">
        <v>2</v>
      </c>
      <c r="N3" s="9">
        <v>5</v>
      </c>
      <c r="O3" s="5">
        <v>3</v>
      </c>
      <c r="P3" s="5">
        <v>3</v>
      </c>
      <c r="Q3" s="4">
        <v>2</v>
      </c>
      <c r="R3" s="5">
        <v>3</v>
      </c>
      <c r="S3" s="4">
        <v>2</v>
      </c>
      <c r="T3" s="9">
        <v>5</v>
      </c>
      <c r="U3" s="14">
        <v>1</v>
      </c>
      <c r="V3" s="4">
        <v>2</v>
      </c>
      <c r="W3" s="5">
        <v>3</v>
      </c>
      <c r="X3" s="8">
        <v>4</v>
      </c>
      <c r="Y3" s="5">
        <v>3</v>
      </c>
      <c r="Z3" s="29">
        <v>1</v>
      </c>
      <c r="AA3" s="34">
        <v>3</v>
      </c>
      <c r="AB3" s="30">
        <v>2</v>
      </c>
      <c r="AC3" s="34">
        <v>3</v>
      </c>
      <c r="AD3" s="34">
        <v>3</v>
      </c>
      <c r="AE3" s="30">
        <v>2</v>
      </c>
      <c r="AF3" s="34">
        <v>3</v>
      </c>
      <c r="AG3" s="35">
        <v>4</v>
      </c>
      <c r="AH3" s="30">
        <v>2</v>
      </c>
      <c r="AI3" s="30">
        <v>2</v>
      </c>
      <c r="AJ3" s="43">
        <f>AVERAGE(B3:AH3)</f>
        <v>2.6363636363636362</v>
      </c>
      <c r="AK3" s="34">
        <f>AVERAGE(AD3:AH3)</f>
        <v>2.8</v>
      </c>
      <c r="AL3" s="34">
        <f>AVERAGE(Y3:AH3)</f>
        <v>2.6</v>
      </c>
    </row>
    <row r="4" spans="1:38" x14ac:dyDescent="0.2">
      <c r="A4" s="11">
        <v>2</v>
      </c>
      <c r="B4" s="12">
        <v>3</v>
      </c>
      <c r="C4" s="13">
        <v>2</v>
      </c>
      <c r="D4" s="14">
        <v>1</v>
      </c>
      <c r="E4" s="13">
        <v>2</v>
      </c>
      <c r="F4" s="12">
        <v>3</v>
      </c>
      <c r="G4" s="4">
        <v>2</v>
      </c>
      <c r="H4" s="5">
        <v>3</v>
      </c>
      <c r="I4" s="4">
        <v>2</v>
      </c>
      <c r="J4" s="5">
        <v>3</v>
      </c>
      <c r="K4" s="4">
        <v>2</v>
      </c>
      <c r="L4" s="4">
        <v>2</v>
      </c>
      <c r="M4" s="4">
        <v>2</v>
      </c>
      <c r="N4" s="9">
        <v>5</v>
      </c>
      <c r="O4" s="5">
        <v>3</v>
      </c>
      <c r="P4" s="5">
        <v>3</v>
      </c>
      <c r="Q4" s="4">
        <v>2</v>
      </c>
      <c r="R4" s="5">
        <v>3</v>
      </c>
      <c r="S4" s="4">
        <v>2</v>
      </c>
      <c r="T4" s="9">
        <v>5</v>
      </c>
      <c r="U4" s="14">
        <v>1</v>
      </c>
      <c r="V4" s="4">
        <v>2</v>
      </c>
      <c r="W4" s="5">
        <v>3</v>
      </c>
      <c r="X4" s="8">
        <v>4</v>
      </c>
      <c r="Y4" s="5">
        <v>3</v>
      </c>
      <c r="Z4" s="30">
        <v>2</v>
      </c>
      <c r="AA4" s="34">
        <v>3</v>
      </c>
      <c r="AB4" s="30">
        <v>2</v>
      </c>
      <c r="AC4" s="34">
        <v>3</v>
      </c>
      <c r="AD4" s="34">
        <v>3</v>
      </c>
      <c r="AE4" s="30">
        <v>2</v>
      </c>
      <c r="AF4" s="34">
        <v>3</v>
      </c>
      <c r="AG4" s="35">
        <v>4</v>
      </c>
      <c r="AH4" s="30">
        <v>2</v>
      </c>
      <c r="AI4" s="30">
        <v>2</v>
      </c>
      <c r="AJ4" s="43">
        <f t="shared" ref="AJ4:AJ33" si="0">AVERAGE(B4:AH4)</f>
        <v>2.6363636363636362</v>
      </c>
      <c r="AK4" s="34">
        <f t="shared" ref="AK4:AK33" si="1">AVERAGE(AD4:AH4)</f>
        <v>2.8</v>
      </c>
      <c r="AL4" s="34">
        <f t="shared" ref="AL4:AL33" si="2">AVERAGE(Y4:AH4)</f>
        <v>2.7</v>
      </c>
    </row>
    <row r="5" spans="1:38" x14ac:dyDescent="0.2">
      <c r="A5" s="2">
        <v>3</v>
      </c>
      <c r="B5" s="12">
        <v>3</v>
      </c>
      <c r="C5" s="13">
        <v>2</v>
      </c>
      <c r="D5" s="14">
        <v>1</v>
      </c>
      <c r="E5" s="13">
        <v>2</v>
      </c>
      <c r="F5" s="5">
        <v>3</v>
      </c>
      <c r="G5" s="4">
        <v>2</v>
      </c>
      <c r="H5" s="5">
        <v>3</v>
      </c>
      <c r="I5" s="4">
        <v>2</v>
      </c>
      <c r="J5" s="5">
        <v>3</v>
      </c>
      <c r="K5" s="4">
        <v>2</v>
      </c>
      <c r="L5" s="4">
        <v>2</v>
      </c>
      <c r="M5" s="4">
        <v>2</v>
      </c>
      <c r="N5" s="9">
        <v>5</v>
      </c>
      <c r="O5" s="5">
        <v>3</v>
      </c>
      <c r="P5" s="5">
        <v>3</v>
      </c>
      <c r="Q5" s="4">
        <v>2</v>
      </c>
      <c r="R5" s="5">
        <v>3</v>
      </c>
      <c r="S5" s="4">
        <v>2</v>
      </c>
      <c r="T5" s="9">
        <v>5</v>
      </c>
      <c r="U5" s="14">
        <v>1</v>
      </c>
      <c r="V5" s="4">
        <v>2</v>
      </c>
      <c r="W5" s="5">
        <v>3</v>
      </c>
      <c r="X5" s="8">
        <v>4</v>
      </c>
      <c r="Y5" s="5">
        <v>3</v>
      </c>
      <c r="Z5" s="30">
        <v>2</v>
      </c>
      <c r="AA5" s="34">
        <v>3</v>
      </c>
      <c r="AB5" s="30">
        <v>2</v>
      </c>
      <c r="AC5" s="34">
        <v>3</v>
      </c>
      <c r="AD5" s="34">
        <v>3</v>
      </c>
      <c r="AE5" s="30">
        <v>2</v>
      </c>
      <c r="AF5" s="34">
        <v>3</v>
      </c>
      <c r="AG5" s="35">
        <v>4</v>
      </c>
      <c r="AH5" s="30">
        <v>2</v>
      </c>
      <c r="AI5" s="30">
        <v>2</v>
      </c>
      <c r="AJ5" s="43">
        <f t="shared" si="0"/>
        <v>2.6363636363636362</v>
      </c>
      <c r="AK5" s="34">
        <f t="shared" si="1"/>
        <v>2.8</v>
      </c>
      <c r="AL5" s="34">
        <f t="shared" si="2"/>
        <v>2.7</v>
      </c>
    </row>
    <row r="6" spans="1:38" x14ac:dyDescent="0.2">
      <c r="A6" s="11">
        <v>4</v>
      </c>
      <c r="B6" s="12">
        <v>3</v>
      </c>
      <c r="C6" s="13">
        <v>2</v>
      </c>
      <c r="D6" s="14">
        <v>1</v>
      </c>
      <c r="E6" s="13">
        <v>2</v>
      </c>
      <c r="F6" s="12">
        <v>3</v>
      </c>
      <c r="G6" s="4">
        <v>2</v>
      </c>
      <c r="H6" s="5">
        <v>3</v>
      </c>
      <c r="I6" s="4">
        <v>2</v>
      </c>
      <c r="J6" s="8">
        <v>4</v>
      </c>
      <c r="K6" s="4">
        <v>2</v>
      </c>
      <c r="L6" s="4">
        <v>2</v>
      </c>
      <c r="M6" s="4">
        <v>2</v>
      </c>
      <c r="N6" s="9">
        <v>5</v>
      </c>
      <c r="O6" s="5">
        <v>3</v>
      </c>
      <c r="P6" s="5">
        <v>3</v>
      </c>
      <c r="Q6" s="4">
        <v>2</v>
      </c>
      <c r="R6" s="5">
        <v>3</v>
      </c>
      <c r="S6" s="4">
        <v>2</v>
      </c>
      <c r="T6" s="9">
        <v>5</v>
      </c>
      <c r="U6" s="14">
        <v>1</v>
      </c>
      <c r="V6" s="4">
        <v>2</v>
      </c>
      <c r="W6" s="5">
        <v>3</v>
      </c>
      <c r="X6" s="8">
        <v>4</v>
      </c>
      <c r="Y6" s="5">
        <v>3</v>
      </c>
      <c r="Z6" s="30">
        <v>2</v>
      </c>
      <c r="AA6" s="34">
        <v>3</v>
      </c>
      <c r="AB6" s="30">
        <v>2</v>
      </c>
      <c r="AC6" s="34">
        <v>3</v>
      </c>
      <c r="AD6" s="34">
        <v>3</v>
      </c>
      <c r="AE6" s="30">
        <v>2</v>
      </c>
      <c r="AF6" s="34">
        <v>3</v>
      </c>
      <c r="AG6" s="35">
        <v>4</v>
      </c>
      <c r="AH6" s="30">
        <v>2</v>
      </c>
      <c r="AI6" s="30">
        <v>2</v>
      </c>
      <c r="AJ6" s="43">
        <f t="shared" si="0"/>
        <v>2.6666666666666665</v>
      </c>
      <c r="AK6" s="34">
        <f t="shared" si="1"/>
        <v>2.8</v>
      </c>
      <c r="AL6" s="34">
        <f t="shared" si="2"/>
        <v>2.7</v>
      </c>
    </row>
    <row r="7" spans="1:38" x14ac:dyDescent="0.2">
      <c r="A7" s="2">
        <v>5</v>
      </c>
      <c r="B7" s="12">
        <v>3</v>
      </c>
      <c r="C7" s="13">
        <v>2</v>
      </c>
      <c r="D7" s="14">
        <v>1</v>
      </c>
      <c r="E7" s="13">
        <v>2</v>
      </c>
      <c r="F7" s="5">
        <v>3</v>
      </c>
      <c r="G7" s="4">
        <v>2</v>
      </c>
      <c r="H7" s="5">
        <v>3</v>
      </c>
      <c r="I7" s="4">
        <v>2</v>
      </c>
      <c r="J7" s="8">
        <v>4</v>
      </c>
      <c r="K7" s="4">
        <v>2</v>
      </c>
      <c r="L7" s="4">
        <v>2</v>
      </c>
      <c r="M7" s="4">
        <v>2</v>
      </c>
      <c r="N7" s="9">
        <v>5</v>
      </c>
      <c r="O7" s="5">
        <v>3</v>
      </c>
      <c r="P7" s="5">
        <v>3</v>
      </c>
      <c r="Q7" s="4">
        <v>2</v>
      </c>
      <c r="R7" s="5">
        <v>3</v>
      </c>
      <c r="S7" s="4">
        <v>2</v>
      </c>
      <c r="T7" s="9">
        <v>5</v>
      </c>
      <c r="U7" s="14">
        <v>1</v>
      </c>
      <c r="V7" s="4">
        <v>2</v>
      </c>
      <c r="W7" s="5">
        <v>3</v>
      </c>
      <c r="X7" s="8">
        <v>4</v>
      </c>
      <c r="Y7" s="5">
        <v>3</v>
      </c>
      <c r="Z7" s="30">
        <v>2</v>
      </c>
      <c r="AA7" s="34">
        <v>3</v>
      </c>
      <c r="AB7" s="30">
        <v>2</v>
      </c>
      <c r="AC7" s="34">
        <v>3</v>
      </c>
      <c r="AD7" s="34">
        <v>3</v>
      </c>
      <c r="AE7" s="30">
        <v>2</v>
      </c>
      <c r="AF7" s="34">
        <v>3</v>
      </c>
      <c r="AG7" s="35">
        <v>4</v>
      </c>
      <c r="AH7" s="30">
        <v>2</v>
      </c>
      <c r="AI7" s="30">
        <v>2</v>
      </c>
      <c r="AJ7" s="43">
        <f t="shared" si="0"/>
        <v>2.6666666666666665</v>
      </c>
      <c r="AK7" s="34">
        <f t="shared" si="1"/>
        <v>2.8</v>
      </c>
      <c r="AL7" s="34">
        <f t="shared" si="2"/>
        <v>2.7</v>
      </c>
    </row>
    <row r="8" spans="1:38" x14ac:dyDescent="0.2">
      <c r="A8" s="11">
        <v>6</v>
      </c>
      <c r="B8" s="12">
        <v>3</v>
      </c>
      <c r="C8" s="13">
        <v>2</v>
      </c>
      <c r="D8" s="14">
        <v>1</v>
      </c>
      <c r="E8" s="13">
        <v>2</v>
      </c>
      <c r="F8" s="12">
        <v>3</v>
      </c>
      <c r="G8" s="4">
        <v>2</v>
      </c>
      <c r="H8" s="5">
        <v>3</v>
      </c>
      <c r="I8" s="4">
        <v>2</v>
      </c>
      <c r="J8" s="8">
        <v>4</v>
      </c>
      <c r="K8" s="4">
        <v>2</v>
      </c>
      <c r="L8" s="4">
        <v>2</v>
      </c>
      <c r="M8" s="4">
        <v>2</v>
      </c>
      <c r="N8" s="9">
        <v>5</v>
      </c>
      <c r="O8" s="5">
        <v>3</v>
      </c>
      <c r="P8" s="5">
        <v>3</v>
      </c>
      <c r="Q8" s="4">
        <v>2</v>
      </c>
      <c r="R8" s="5">
        <v>3</v>
      </c>
      <c r="S8" s="5">
        <v>3</v>
      </c>
      <c r="T8" s="9">
        <v>5</v>
      </c>
      <c r="U8" s="14">
        <v>1</v>
      </c>
      <c r="V8" s="4">
        <v>2</v>
      </c>
      <c r="W8" s="5">
        <v>3</v>
      </c>
      <c r="X8" s="8">
        <v>4</v>
      </c>
      <c r="Y8" s="5">
        <v>3</v>
      </c>
      <c r="Z8" s="30">
        <v>2</v>
      </c>
      <c r="AA8" s="34">
        <v>3</v>
      </c>
      <c r="AB8" s="30">
        <v>2</v>
      </c>
      <c r="AC8" s="34">
        <v>3</v>
      </c>
      <c r="AD8" s="34">
        <v>3</v>
      </c>
      <c r="AE8" s="30">
        <v>2</v>
      </c>
      <c r="AF8" s="34">
        <v>3</v>
      </c>
      <c r="AG8" s="35">
        <v>4</v>
      </c>
      <c r="AH8" s="30">
        <v>2</v>
      </c>
      <c r="AI8" s="30">
        <v>2</v>
      </c>
      <c r="AJ8" s="43">
        <f t="shared" si="0"/>
        <v>2.6969696969696968</v>
      </c>
      <c r="AK8" s="34">
        <f t="shared" si="1"/>
        <v>2.8</v>
      </c>
      <c r="AL8" s="34">
        <f t="shared" si="2"/>
        <v>2.7</v>
      </c>
    </row>
    <row r="9" spans="1:38" x14ac:dyDescent="0.2">
      <c r="A9" s="2">
        <v>7</v>
      </c>
      <c r="B9" s="12">
        <v>3</v>
      </c>
      <c r="C9" s="13">
        <v>2</v>
      </c>
      <c r="D9" s="14">
        <v>1</v>
      </c>
      <c r="E9" s="13">
        <v>2</v>
      </c>
      <c r="F9" s="5">
        <v>3</v>
      </c>
      <c r="G9" s="4">
        <v>2</v>
      </c>
      <c r="H9" s="5">
        <v>3</v>
      </c>
      <c r="I9" s="4">
        <v>2</v>
      </c>
      <c r="J9" s="8">
        <v>4</v>
      </c>
      <c r="K9" s="4">
        <v>2</v>
      </c>
      <c r="L9" s="4">
        <v>2</v>
      </c>
      <c r="M9" s="4">
        <v>2</v>
      </c>
      <c r="N9" s="9">
        <v>5</v>
      </c>
      <c r="O9" s="5">
        <v>3</v>
      </c>
      <c r="P9" s="5">
        <v>3</v>
      </c>
      <c r="Q9" s="4">
        <v>2</v>
      </c>
      <c r="R9" s="5">
        <v>3</v>
      </c>
      <c r="S9" s="5">
        <v>3</v>
      </c>
      <c r="T9" s="9">
        <v>5</v>
      </c>
      <c r="U9" s="14">
        <v>1</v>
      </c>
      <c r="V9" s="4">
        <v>2</v>
      </c>
      <c r="W9" s="5">
        <v>3</v>
      </c>
      <c r="X9" s="8">
        <v>4</v>
      </c>
      <c r="Y9" s="5">
        <v>3</v>
      </c>
      <c r="Z9" s="30">
        <v>2</v>
      </c>
      <c r="AA9" s="34">
        <v>3</v>
      </c>
      <c r="AB9" s="30">
        <v>2</v>
      </c>
      <c r="AC9" s="35">
        <v>4</v>
      </c>
      <c r="AD9" s="34">
        <v>3</v>
      </c>
      <c r="AE9" s="30">
        <v>2</v>
      </c>
      <c r="AF9" s="34">
        <v>3</v>
      </c>
      <c r="AG9" s="35">
        <v>4</v>
      </c>
      <c r="AH9" s="30">
        <v>2</v>
      </c>
      <c r="AI9" s="30">
        <v>2</v>
      </c>
      <c r="AJ9" s="43">
        <f t="shared" si="0"/>
        <v>2.7272727272727271</v>
      </c>
      <c r="AK9" s="34">
        <f t="shared" si="1"/>
        <v>2.8</v>
      </c>
      <c r="AL9" s="34">
        <f t="shared" si="2"/>
        <v>2.8</v>
      </c>
    </row>
    <row r="10" spans="1:38" x14ac:dyDescent="0.2">
      <c r="A10" s="11">
        <v>8</v>
      </c>
      <c r="B10" s="12">
        <v>3</v>
      </c>
      <c r="C10" s="13">
        <v>2</v>
      </c>
      <c r="D10" s="14">
        <v>1</v>
      </c>
      <c r="E10" s="13">
        <v>2</v>
      </c>
      <c r="F10" s="12">
        <v>3</v>
      </c>
      <c r="G10" s="4">
        <v>2</v>
      </c>
      <c r="H10" s="5">
        <v>3</v>
      </c>
      <c r="I10" s="4">
        <v>2</v>
      </c>
      <c r="J10" s="8">
        <v>4</v>
      </c>
      <c r="K10" s="4">
        <v>2</v>
      </c>
      <c r="L10" s="4">
        <v>2</v>
      </c>
      <c r="M10" s="4">
        <v>2</v>
      </c>
      <c r="N10" s="9">
        <v>5</v>
      </c>
      <c r="O10" s="5">
        <v>3</v>
      </c>
      <c r="P10" s="5">
        <v>3</v>
      </c>
      <c r="Q10" s="4">
        <v>2</v>
      </c>
      <c r="R10" s="5">
        <v>3</v>
      </c>
      <c r="S10" s="8">
        <v>4</v>
      </c>
      <c r="T10" s="9">
        <v>5</v>
      </c>
      <c r="U10" s="14">
        <v>1</v>
      </c>
      <c r="V10" s="4">
        <v>2</v>
      </c>
      <c r="W10" s="5">
        <v>3</v>
      </c>
      <c r="X10" s="8">
        <v>4</v>
      </c>
      <c r="Y10" s="5">
        <v>3</v>
      </c>
      <c r="Z10" s="30">
        <v>2</v>
      </c>
      <c r="AA10" s="34">
        <v>3</v>
      </c>
      <c r="AB10" s="30">
        <v>2</v>
      </c>
      <c r="AC10" s="35">
        <v>4</v>
      </c>
      <c r="AD10" s="34">
        <v>3</v>
      </c>
      <c r="AE10" s="30">
        <v>2</v>
      </c>
      <c r="AF10" s="34">
        <v>3</v>
      </c>
      <c r="AG10" s="35">
        <v>4</v>
      </c>
      <c r="AH10" s="30">
        <v>2</v>
      </c>
      <c r="AI10" s="30">
        <v>2</v>
      </c>
      <c r="AJ10" s="43">
        <f t="shared" si="0"/>
        <v>2.7575757575757578</v>
      </c>
      <c r="AK10" s="34">
        <f t="shared" si="1"/>
        <v>2.8</v>
      </c>
      <c r="AL10" s="34">
        <f t="shared" si="2"/>
        <v>2.8</v>
      </c>
    </row>
    <row r="11" spans="1:38" x14ac:dyDescent="0.2">
      <c r="A11" s="2">
        <v>9</v>
      </c>
      <c r="B11" s="12">
        <v>3</v>
      </c>
      <c r="C11" s="13">
        <v>2</v>
      </c>
      <c r="D11" s="14">
        <v>1</v>
      </c>
      <c r="E11" s="13">
        <v>2</v>
      </c>
      <c r="F11" s="5">
        <v>3</v>
      </c>
      <c r="G11" s="4">
        <v>2</v>
      </c>
      <c r="H11" s="5">
        <v>3</v>
      </c>
      <c r="I11" s="4">
        <v>2</v>
      </c>
      <c r="J11" s="8">
        <v>4</v>
      </c>
      <c r="K11" s="4">
        <v>2</v>
      </c>
      <c r="L11" s="4">
        <v>2</v>
      </c>
      <c r="M11" s="4">
        <v>2</v>
      </c>
      <c r="N11" s="9">
        <v>5</v>
      </c>
      <c r="O11" s="5">
        <v>3</v>
      </c>
      <c r="P11" s="5">
        <v>3</v>
      </c>
      <c r="Q11" s="4">
        <v>2</v>
      </c>
      <c r="R11" s="5">
        <v>3</v>
      </c>
      <c r="S11" s="8">
        <v>4</v>
      </c>
      <c r="T11" s="9">
        <v>5</v>
      </c>
      <c r="U11" s="4">
        <v>2</v>
      </c>
      <c r="V11" s="4">
        <v>2</v>
      </c>
      <c r="W11" s="5">
        <v>3</v>
      </c>
      <c r="X11" s="8">
        <v>4</v>
      </c>
      <c r="Y11" s="5">
        <v>3</v>
      </c>
      <c r="Z11" s="30">
        <v>2</v>
      </c>
      <c r="AA11" s="34">
        <v>3</v>
      </c>
      <c r="AB11" s="30">
        <v>2</v>
      </c>
      <c r="AC11" s="35">
        <v>4</v>
      </c>
      <c r="AD11" s="34">
        <v>3</v>
      </c>
      <c r="AE11" s="30">
        <v>2</v>
      </c>
      <c r="AF11" s="34">
        <v>3</v>
      </c>
      <c r="AG11" s="35">
        <v>4</v>
      </c>
      <c r="AH11" s="30">
        <v>2</v>
      </c>
      <c r="AI11" s="30">
        <v>2</v>
      </c>
      <c r="AJ11" s="43">
        <f t="shared" si="0"/>
        <v>2.7878787878787881</v>
      </c>
      <c r="AK11" s="34">
        <f t="shared" si="1"/>
        <v>2.8</v>
      </c>
      <c r="AL11" s="34">
        <f t="shared" si="2"/>
        <v>2.8</v>
      </c>
    </row>
    <row r="12" spans="1:38" x14ac:dyDescent="0.2">
      <c r="A12" s="11">
        <v>10</v>
      </c>
      <c r="B12" s="12">
        <v>3</v>
      </c>
      <c r="C12" s="13">
        <v>2</v>
      </c>
      <c r="D12" s="14">
        <v>1</v>
      </c>
      <c r="E12" s="13">
        <v>2</v>
      </c>
      <c r="F12" s="12">
        <v>3</v>
      </c>
      <c r="G12" s="4">
        <v>2</v>
      </c>
      <c r="H12" s="5">
        <v>3</v>
      </c>
      <c r="I12" s="4">
        <v>2</v>
      </c>
      <c r="J12" s="5">
        <v>3</v>
      </c>
      <c r="K12" s="4">
        <v>2</v>
      </c>
      <c r="L12" s="4">
        <v>2</v>
      </c>
      <c r="M12" s="4">
        <v>2</v>
      </c>
      <c r="N12" s="9">
        <v>5</v>
      </c>
      <c r="O12" s="5">
        <v>3</v>
      </c>
      <c r="P12" s="5">
        <v>3</v>
      </c>
      <c r="Q12" s="4">
        <v>2</v>
      </c>
      <c r="R12" s="5">
        <v>3</v>
      </c>
      <c r="S12" s="8">
        <v>4</v>
      </c>
      <c r="T12" s="9">
        <v>5</v>
      </c>
      <c r="U12" s="4">
        <v>2</v>
      </c>
      <c r="V12" s="4">
        <v>2</v>
      </c>
      <c r="W12" s="5">
        <v>3</v>
      </c>
      <c r="X12" s="8">
        <v>4</v>
      </c>
      <c r="Y12" s="5">
        <v>3</v>
      </c>
      <c r="Z12" s="30">
        <v>2</v>
      </c>
      <c r="AA12" s="34">
        <v>3</v>
      </c>
      <c r="AB12" s="30">
        <v>2</v>
      </c>
      <c r="AC12" s="35">
        <v>4</v>
      </c>
      <c r="AD12" s="34">
        <v>3</v>
      </c>
      <c r="AE12" s="30">
        <v>2</v>
      </c>
      <c r="AF12" s="34">
        <v>3</v>
      </c>
      <c r="AG12" s="35">
        <v>4</v>
      </c>
      <c r="AH12" s="30">
        <v>2</v>
      </c>
      <c r="AI12" s="30">
        <v>2</v>
      </c>
      <c r="AJ12" s="43">
        <f t="shared" si="0"/>
        <v>2.7575757575757578</v>
      </c>
      <c r="AK12" s="34">
        <f t="shared" si="1"/>
        <v>2.8</v>
      </c>
      <c r="AL12" s="34">
        <f t="shared" si="2"/>
        <v>2.8</v>
      </c>
    </row>
    <row r="13" spans="1:38" x14ac:dyDescent="0.2">
      <c r="A13" s="2">
        <v>11</v>
      </c>
      <c r="B13" s="12">
        <v>3</v>
      </c>
      <c r="C13" s="13">
        <v>2</v>
      </c>
      <c r="D13" s="14">
        <v>1</v>
      </c>
      <c r="E13" s="13">
        <v>2</v>
      </c>
      <c r="F13" s="5">
        <v>3</v>
      </c>
      <c r="G13" s="4">
        <v>2</v>
      </c>
      <c r="H13" s="5">
        <v>3</v>
      </c>
      <c r="I13" s="4">
        <v>2</v>
      </c>
      <c r="J13" s="5">
        <v>3</v>
      </c>
      <c r="K13" s="4">
        <v>2</v>
      </c>
      <c r="L13" s="4">
        <v>2</v>
      </c>
      <c r="M13" s="4">
        <v>2</v>
      </c>
      <c r="N13" s="9">
        <v>5</v>
      </c>
      <c r="O13" s="5">
        <v>3</v>
      </c>
      <c r="P13" s="5">
        <v>3</v>
      </c>
      <c r="Q13" s="4">
        <v>2</v>
      </c>
      <c r="R13" s="5">
        <v>3</v>
      </c>
      <c r="S13" s="8">
        <v>4</v>
      </c>
      <c r="T13" s="9">
        <v>5</v>
      </c>
      <c r="U13" s="4">
        <v>2</v>
      </c>
      <c r="V13" s="4">
        <v>2</v>
      </c>
      <c r="W13" s="5">
        <v>3</v>
      </c>
      <c r="X13" s="8">
        <v>4</v>
      </c>
      <c r="Y13" s="5">
        <v>3</v>
      </c>
      <c r="Z13" s="30">
        <v>2</v>
      </c>
      <c r="AA13" s="34">
        <v>3</v>
      </c>
      <c r="AB13" s="30">
        <v>2</v>
      </c>
      <c r="AC13" s="35">
        <v>4</v>
      </c>
      <c r="AD13" s="34">
        <v>3</v>
      </c>
      <c r="AE13" s="30">
        <v>2</v>
      </c>
      <c r="AF13" s="34">
        <v>3</v>
      </c>
      <c r="AG13" s="35">
        <v>4</v>
      </c>
      <c r="AH13" s="30">
        <v>2</v>
      </c>
      <c r="AI13" s="30">
        <v>2</v>
      </c>
      <c r="AJ13" s="43">
        <f t="shared" si="0"/>
        <v>2.7575757575757578</v>
      </c>
      <c r="AK13" s="34">
        <f t="shared" si="1"/>
        <v>2.8</v>
      </c>
      <c r="AL13" s="34">
        <f t="shared" si="2"/>
        <v>2.8</v>
      </c>
    </row>
    <row r="14" spans="1:38" x14ac:dyDescent="0.2">
      <c r="A14" s="11">
        <v>12</v>
      </c>
      <c r="B14" s="12">
        <v>3</v>
      </c>
      <c r="C14" s="13">
        <v>2</v>
      </c>
      <c r="D14" s="14">
        <v>1</v>
      </c>
      <c r="E14" s="13">
        <v>2</v>
      </c>
      <c r="F14" s="12">
        <v>3</v>
      </c>
      <c r="G14" s="4">
        <v>2</v>
      </c>
      <c r="H14" s="5">
        <v>3</v>
      </c>
      <c r="I14" s="4">
        <v>2</v>
      </c>
      <c r="J14" s="5">
        <v>3</v>
      </c>
      <c r="K14" s="4">
        <v>2</v>
      </c>
      <c r="L14" s="4">
        <v>2</v>
      </c>
      <c r="M14" s="4">
        <v>2</v>
      </c>
      <c r="N14" s="9">
        <v>5</v>
      </c>
      <c r="O14" s="5">
        <v>3</v>
      </c>
      <c r="P14" s="5">
        <v>3</v>
      </c>
      <c r="Q14" s="4">
        <v>2</v>
      </c>
      <c r="R14" s="5">
        <v>3</v>
      </c>
      <c r="S14" s="8">
        <v>4</v>
      </c>
      <c r="T14" s="9">
        <v>5</v>
      </c>
      <c r="U14" s="4">
        <v>2</v>
      </c>
      <c r="V14" s="4">
        <v>2</v>
      </c>
      <c r="W14" s="5">
        <v>3</v>
      </c>
      <c r="X14" s="8">
        <v>4</v>
      </c>
      <c r="Y14" s="4">
        <v>2</v>
      </c>
      <c r="Z14" s="30">
        <v>2</v>
      </c>
      <c r="AA14" s="34">
        <v>3</v>
      </c>
      <c r="AB14" s="30">
        <v>2</v>
      </c>
      <c r="AC14" s="35">
        <v>4</v>
      </c>
      <c r="AD14" s="34">
        <v>3</v>
      </c>
      <c r="AE14" s="30">
        <v>2</v>
      </c>
      <c r="AF14" s="34">
        <v>3</v>
      </c>
      <c r="AG14" s="35">
        <v>4</v>
      </c>
      <c r="AH14" s="34">
        <v>3</v>
      </c>
      <c r="AI14" s="30">
        <v>2</v>
      </c>
      <c r="AJ14" s="43">
        <f t="shared" si="0"/>
        <v>2.7575757575757578</v>
      </c>
      <c r="AK14" s="34">
        <f t="shared" si="1"/>
        <v>3</v>
      </c>
      <c r="AL14" s="34">
        <f t="shared" si="2"/>
        <v>2.8</v>
      </c>
    </row>
    <row r="15" spans="1:38" x14ac:dyDescent="0.2">
      <c r="A15" s="2">
        <v>13</v>
      </c>
      <c r="B15" s="12">
        <v>3</v>
      </c>
      <c r="C15" s="13">
        <v>2</v>
      </c>
      <c r="D15" s="14">
        <v>1</v>
      </c>
      <c r="E15" s="13">
        <v>2</v>
      </c>
      <c r="F15" s="5">
        <v>3</v>
      </c>
      <c r="G15" s="4">
        <v>2</v>
      </c>
      <c r="H15" s="5">
        <v>3</v>
      </c>
      <c r="I15" s="4">
        <v>2</v>
      </c>
      <c r="J15" s="5">
        <v>3</v>
      </c>
      <c r="K15" s="4">
        <v>2</v>
      </c>
      <c r="L15" s="4">
        <v>2</v>
      </c>
      <c r="M15" s="4">
        <v>2</v>
      </c>
      <c r="N15" s="9">
        <v>5</v>
      </c>
      <c r="O15" s="5">
        <v>3</v>
      </c>
      <c r="P15" s="5">
        <v>3</v>
      </c>
      <c r="Q15" s="4">
        <v>2</v>
      </c>
      <c r="R15" s="5">
        <v>3</v>
      </c>
      <c r="S15" s="8">
        <v>4</v>
      </c>
      <c r="T15" s="9">
        <v>5</v>
      </c>
      <c r="U15" s="4">
        <v>2</v>
      </c>
      <c r="V15" s="4">
        <v>2</v>
      </c>
      <c r="W15" s="5">
        <v>3</v>
      </c>
      <c r="X15" s="8">
        <v>4</v>
      </c>
      <c r="Y15" s="4">
        <v>2</v>
      </c>
      <c r="Z15" s="30">
        <v>2</v>
      </c>
      <c r="AA15" s="34">
        <v>3</v>
      </c>
      <c r="AB15" s="30">
        <v>2</v>
      </c>
      <c r="AC15" s="35">
        <v>4</v>
      </c>
      <c r="AD15" s="34">
        <v>3</v>
      </c>
      <c r="AE15" s="30">
        <v>2</v>
      </c>
      <c r="AF15" s="34">
        <v>3</v>
      </c>
      <c r="AG15" s="35">
        <v>4</v>
      </c>
      <c r="AH15" s="34">
        <v>3</v>
      </c>
      <c r="AI15" s="30">
        <v>2</v>
      </c>
      <c r="AJ15" s="43">
        <f t="shared" si="0"/>
        <v>2.7575757575757578</v>
      </c>
      <c r="AK15" s="34">
        <f t="shared" si="1"/>
        <v>3</v>
      </c>
      <c r="AL15" s="34">
        <f t="shared" si="2"/>
        <v>2.8</v>
      </c>
    </row>
    <row r="16" spans="1:38" x14ac:dyDescent="0.2">
      <c r="A16" s="11">
        <v>14</v>
      </c>
      <c r="B16" s="12">
        <v>3</v>
      </c>
      <c r="C16" s="13">
        <v>2</v>
      </c>
      <c r="D16" s="14">
        <v>1</v>
      </c>
      <c r="E16" s="13">
        <v>2</v>
      </c>
      <c r="F16" s="12">
        <v>3</v>
      </c>
      <c r="G16" s="4">
        <v>2</v>
      </c>
      <c r="H16" s="5">
        <v>3</v>
      </c>
      <c r="I16" s="4">
        <v>2</v>
      </c>
      <c r="J16" s="5">
        <v>3</v>
      </c>
      <c r="K16" s="4">
        <v>2</v>
      </c>
      <c r="L16" s="4">
        <v>2</v>
      </c>
      <c r="M16" s="4">
        <v>2</v>
      </c>
      <c r="N16" s="9">
        <v>5</v>
      </c>
      <c r="O16" s="5">
        <v>3</v>
      </c>
      <c r="P16" s="5">
        <v>3</v>
      </c>
      <c r="Q16" s="4">
        <v>2</v>
      </c>
      <c r="R16" s="5">
        <v>3</v>
      </c>
      <c r="S16" s="8">
        <v>4</v>
      </c>
      <c r="T16" s="9">
        <v>5</v>
      </c>
      <c r="U16" s="4">
        <v>2</v>
      </c>
      <c r="V16" s="4">
        <v>2</v>
      </c>
      <c r="W16" s="5">
        <v>3</v>
      </c>
      <c r="X16" s="8">
        <v>4</v>
      </c>
      <c r="Y16" s="4">
        <v>2</v>
      </c>
      <c r="Z16" s="30">
        <v>2</v>
      </c>
      <c r="AA16" s="34">
        <v>3</v>
      </c>
      <c r="AB16" s="30">
        <v>2</v>
      </c>
      <c r="AC16" s="35">
        <v>4</v>
      </c>
      <c r="AD16" s="34">
        <v>3</v>
      </c>
      <c r="AE16" s="30">
        <v>2</v>
      </c>
      <c r="AF16" s="34">
        <v>3</v>
      </c>
      <c r="AG16" s="9">
        <v>5</v>
      </c>
      <c r="AH16" s="34">
        <v>3</v>
      </c>
      <c r="AI16" s="30">
        <v>2</v>
      </c>
      <c r="AJ16" s="43">
        <f t="shared" si="0"/>
        <v>2.7878787878787881</v>
      </c>
      <c r="AK16" s="34">
        <f t="shared" si="1"/>
        <v>3.2</v>
      </c>
      <c r="AL16" s="34">
        <f t="shared" si="2"/>
        <v>2.9</v>
      </c>
    </row>
    <row r="17" spans="1:38" x14ac:dyDescent="0.2">
      <c r="A17" s="2">
        <v>15</v>
      </c>
      <c r="B17" s="12">
        <v>3</v>
      </c>
      <c r="C17" s="13">
        <v>2</v>
      </c>
      <c r="D17" s="14">
        <v>1</v>
      </c>
      <c r="E17" s="13">
        <v>2</v>
      </c>
      <c r="F17" s="5">
        <v>3</v>
      </c>
      <c r="G17" s="4">
        <v>2</v>
      </c>
      <c r="H17" s="5">
        <v>3</v>
      </c>
      <c r="I17" s="4">
        <v>2</v>
      </c>
      <c r="J17" s="5">
        <v>3</v>
      </c>
      <c r="K17" s="4">
        <v>2</v>
      </c>
      <c r="L17" s="5">
        <v>3</v>
      </c>
      <c r="M17" s="4">
        <v>2</v>
      </c>
      <c r="N17" s="9">
        <v>5</v>
      </c>
      <c r="O17" s="5">
        <v>3</v>
      </c>
      <c r="P17" s="5">
        <v>3</v>
      </c>
      <c r="Q17" s="4">
        <v>2</v>
      </c>
      <c r="R17" s="5">
        <v>3</v>
      </c>
      <c r="S17" s="8">
        <v>4</v>
      </c>
      <c r="T17" s="9">
        <v>5</v>
      </c>
      <c r="U17" s="4">
        <v>2</v>
      </c>
      <c r="V17" s="4">
        <v>2</v>
      </c>
      <c r="W17" s="4">
        <v>2</v>
      </c>
      <c r="X17" s="8">
        <v>4</v>
      </c>
      <c r="Y17" s="4">
        <v>2</v>
      </c>
      <c r="Z17" s="34">
        <v>3</v>
      </c>
      <c r="AA17" s="30">
        <v>2</v>
      </c>
      <c r="AB17" s="30">
        <v>2</v>
      </c>
      <c r="AC17" s="35">
        <v>4</v>
      </c>
      <c r="AD17" s="34">
        <v>3</v>
      </c>
      <c r="AE17" s="30">
        <v>2</v>
      </c>
      <c r="AF17" s="34">
        <v>3</v>
      </c>
      <c r="AG17" s="9">
        <v>5</v>
      </c>
      <c r="AH17" s="34">
        <v>3</v>
      </c>
      <c r="AI17" s="30">
        <v>2</v>
      </c>
      <c r="AJ17" s="43">
        <f t="shared" si="0"/>
        <v>2.7878787878787881</v>
      </c>
      <c r="AK17" s="34">
        <f t="shared" si="1"/>
        <v>3.2</v>
      </c>
      <c r="AL17" s="34">
        <f t="shared" si="2"/>
        <v>2.9</v>
      </c>
    </row>
    <row r="18" spans="1:38" x14ac:dyDescent="0.2">
      <c r="A18" s="11">
        <v>16</v>
      </c>
      <c r="B18" s="12">
        <v>3</v>
      </c>
      <c r="C18" s="13">
        <v>2</v>
      </c>
      <c r="D18" s="14">
        <v>1</v>
      </c>
      <c r="E18" s="13">
        <v>2</v>
      </c>
      <c r="F18" s="12">
        <v>3</v>
      </c>
      <c r="G18" s="4">
        <v>2</v>
      </c>
      <c r="H18" s="5">
        <v>3</v>
      </c>
      <c r="I18" s="4">
        <v>2</v>
      </c>
      <c r="J18" s="5">
        <v>3</v>
      </c>
      <c r="K18" s="4">
        <v>2</v>
      </c>
      <c r="L18" s="5">
        <v>3</v>
      </c>
      <c r="M18" s="4">
        <v>2</v>
      </c>
      <c r="N18" s="9">
        <v>5</v>
      </c>
      <c r="O18" s="5">
        <v>3</v>
      </c>
      <c r="P18" s="5">
        <v>3</v>
      </c>
      <c r="Q18" s="4">
        <v>2</v>
      </c>
      <c r="R18" s="5">
        <v>3</v>
      </c>
      <c r="S18" s="8">
        <v>4</v>
      </c>
      <c r="T18" s="9">
        <v>5</v>
      </c>
      <c r="U18" s="4">
        <v>2</v>
      </c>
      <c r="V18" s="4">
        <v>2</v>
      </c>
      <c r="W18" s="4">
        <v>2</v>
      </c>
      <c r="X18" s="8">
        <v>4</v>
      </c>
      <c r="Y18" s="4">
        <v>2</v>
      </c>
      <c r="Z18" s="34">
        <v>3</v>
      </c>
      <c r="AA18" s="30">
        <v>2</v>
      </c>
      <c r="AB18" s="30">
        <v>2</v>
      </c>
      <c r="AC18" s="35">
        <v>4</v>
      </c>
      <c r="AD18" s="34">
        <v>3</v>
      </c>
      <c r="AE18" s="30">
        <v>2</v>
      </c>
      <c r="AF18" s="34">
        <v>3</v>
      </c>
      <c r="AG18" s="9">
        <v>5</v>
      </c>
      <c r="AH18" s="34">
        <v>3</v>
      </c>
      <c r="AI18" s="30">
        <v>2</v>
      </c>
      <c r="AJ18" s="43">
        <f t="shared" si="0"/>
        <v>2.7878787878787881</v>
      </c>
      <c r="AK18" s="34">
        <f t="shared" si="1"/>
        <v>3.2</v>
      </c>
      <c r="AL18" s="34">
        <f t="shared" si="2"/>
        <v>2.9</v>
      </c>
    </row>
    <row r="19" spans="1:38" x14ac:dyDescent="0.2">
      <c r="A19" s="2">
        <v>17</v>
      </c>
      <c r="B19" s="12">
        <v>3</v>
      </c>
      <c r="C19" s="13">
        <v>2</v>
      </c>
      <c r="D19" s="14">
        <v>1</v>
      </c>
      <c r="E19" s="13">
        <v>2</v>
      </c>
      <c r="F19" s="5">
        <v>3</v>
      </c>
      <c r="G19" s="4">
        <v>2</v>
      </c>
      <c r="H19" s="5">
        <v>3</v>
      </c>
      <c r="I19" s="4">
        <v>2</v>
      </c>
      <c r="J19" s="5">
        <v>3</v>
      </c>
      <c r="K19" s="4">
        <v>2</v>
      </c>
      <c r="L19" s="5">
        <v>3</v>
      </c>
      <c r="M19" s="4">
        <v>2</v>
      </c>
      <c r="N19" s="9">
        <v>5</v>
      </c>
      <c r="O19" s="5">
        <v>3</v>
      </c>
      <c r="P19" s="5">
        <v>3</v>
      </c>
      <c r="Q19" s="4">
        <v>2</v>
      </c>
      <c r="R19" s="5">
        <v>3</v>
      </c>
      <c r="S19" s="8">
        <v>4</v>
      </c>
      <c r="T19" s="9">
        <v>5</v>
      </c>
      <c r="U19" s="4">
        <v>2</v>
      </c>
      <c r="V19" s="4">
        <v>2</v>
      </c>
      <c r="W19" s="4">
        <v>2</v>
      </c>
      <c r="X19" s="5">
        <v>3</v>
      </c>
      <c r="Y19" s="4">
        <v>2</v>
      </c>
      <c r="Z19" s="34">
        <v>3</v>
      </c>
      <c r="AA19" s="30">
        <v>2</v>
      </c>
      <c r="AB19" s="30">
        <v>2</v>
      </c>
      <c r="AC19" s="35">
        <v>4</v>
      </c>
      <c r="AD19" s="34">
        <v>3</v>
      </c>
      <c r="AE19" s="30">
        <v>2</v>
      </c>
      <c r="AF19" s="34">
        <v>3</v>
      </c>
      <c r="AG19" s="9">
        <v>5</v>
      </c>
      <c r="AH19" s="34">
        <v>3</v>
      </c>
      <c r="AI19" s="30">
        <v>2</v>
      </c>
      <c r="AJ19" s="43">
        <f t="shared" si="0"/>
        <v>2.7575757575757578</v>
      </c>
      <c r="AK19" s="34">
        <f t="shared" si="1"/>
        <v>3.2</v>
      </c>
      <c r="AL19" s="34">
        <f t="shared" si="2"/>
        <v>2.9</v>
      </c>
    </row>
    <row r="20" spans="1:38" x14ac:dyDescent="0.2">
      <c r="A20" s="11">
        <v>18</v>
      </c>
      <c r="B20" s="12">
        <v>3</v>
      </c>
      <c r="C20" s="13">
        <v>2</v>
      </c>
      <c r="D20" s="14">
        <v>1</v>
      </c>
      <c r="E20" s="13">
        <v>2</v>
      </c>
      <c r="F20" s="12">
        <v>3</v>
      </c>
      <c r="G20" s="4">
        <v>2</v>
      </c>
      <c r="H20" s="5">
        <v>3</v>
      </c>
      <c r="I20" s="4">
        <v>2</v>
      </c>
      <c r="J20" s="5">
        <v>3</v>
      </c>
      <c r="K20" s="4">
        <v>2</v>
      </c>
      <c r="L20" s="5">
        <v>3</v>
      </c>
      <c r="M20" s="4">
        <v>2</v>
      </c>
      <c r="N20" s="9">
        <v>5</v>
      </c>
      <c r="O20" s="5">
        <v>3</v>
      </c>
      <c r="P20" s="5">
        <v>3</v>
      </c>
      <c r="Q20" s="4">
        <v>2</v>
      </c>
      <c r="R20" s="8">
        <v>4</v>
      </c>
      <c r="S20" s="8">
        <v>4</v>
      </c>
      <c r="T20" s="9">
        <v>5</v>
      </c>
      <c r="U20" s="4">
        <v>2</v>
      </c>
      <c r="V20" s="4">
        <v>2</v>
      </c>
      <c r="W20" s="4">
        <v>2</v>
      </c>
      <c r="X20" s="5">
        <v>3</v>
      </c>
      <c r="Y20" s="4">
        <v>2</v>
      </c>
      <c r="Z20" s="34">
        <v>3</v>
      </c>
      <c r="AA20" s="30">
        <v>2</v>
      </c>
      <c r="AB20" s="30">
        <v>2</v>
      </c>
      <c r="AC20" s="35">
        <v>4</v>
      </c>
      <c r="AD20" s="34">
        <v>3</v>
      </c>
      <c r="AE20" s="30">
        <v>2</v>
      </c>
      <c r="AF20" s="34">
        <v>3</v>
      </c>
      <c r="AG20" s="9">
        <v>5</v>
      </c>
      <c r="AH20" s="34">
        <v>3</v>
      </c>
      <c r="AI20" s="30">
        <v>2</v>
      </c>
      <c r="AJ20" s="43">
        <f t="shared" si="0"/>
        <v>2.7878787878787881</v>
      </c>
      <c r="AK20" s="34">
        <f t="shared" si="1"/>
        <v>3.2</v>
      </c>
      <c r="AL20" s="34">
        <f t="shared" si="2"/>
        <v>2.9</v>
      </c>
    </row>
    <row r="21" spans="1:38" x14ac:dyDescent="0.2">
      <c r="A21" s="2">
        <v>19</v>
      </c>
      <c r="B21" s="12">
        <v>3</v>
      </c>
      <c r="C21" s="13">
        <v>2</v>
      </c>
      <c r="D21" s="13">
        <v>2</v>
      </c>
      <c r="E21" s="13">
        <v>2</v>
      </c>
      <c r="F21" s="5">
        <v>3</v>
      </c>
      <c r="G21" s="4">
        <v>2</v>
      </c>
      <c r="H21" s="5">
        <v>3</v>
      </c>
      <c r="I21" s="4">
        <v>2</v>
      </c>
      <c r="J21" s="5">
        <v>3</v>
      </c>
      <c r="K21" s="4">
        <v>2</v>
      </c>
      <c r="L21" s="5">
        <v>3</v>
      </c>
      <c r="M21" s="4">
        <v>2</v>
      </c>
      <c r="N21" s="9">
        <v>5</v>
      </c>
      <c r="O21" s="5">
        <v>3</v>
      </c>
      <c r="P21" s="5">
        <v>3</v>
      </c>
      <c r="Q21" s="5">
        <v>3</v>
      </c>
      <c r="R21" s="8">
        <v>4</v>
      </c>
      <c r="S21" s="9">
        <v>5</v>
      </c>
      <c r="T21" s="9">
        <v>5</v>
      </c>
      <c r="U21" s="4">
        <v>2</v>
      </c>
      <c r="V21" s="4">
        <v>2</v>
      </c>
      <c r="W21" s="4">
        <v>2</v>
      </c>
      <c r="X21" s="5">
        <v>3</v>
      </c>
      <c r="Y21" s="4">
        <v>2</v>
      </c>
      <c r="Z21" s="34">
        <v>3</v>
      </c>
      <c r="AA21" s="30">
        <v>2</v>
      </c>
      <c r="AB21" s="30">
        <v>2</v>
      </c>
      <c r="AC21" s="35">
        <v>4</v>
      </c>
      <c r="AD21" s="34">
        <v>3</v>
      </c>
      <c r="AE21" s="30">
        <v>2</v>
      </c>
      <c r="AF21" s="34">
        <v>3</v>
      </c>
      <c r="AG21" s="9">
        <v>5</v>
      </c>
      <c r="AH21" s="34">
        <v>3</v>
      </c>
      <c r="AI21" s="30">
        <v>2</v>
      </c>
      <c r="AJ21" s="43">
        <f t="shared" si="0"/>
        <v>2.8787878787878789</v>
      </c>
      <c r="AK21" s="34">
        <f t="shared" si="1"/>
        <v>3.2</v>
      </c>
      <c r="AL21" s="34">
        <f t="shared" si="2"/>
        <v>2.9</v>
      </c>
    </row>
    <row r="22" spans="1:38" x14ac:dyDescent="0.2">
      <c r="A22" s="11">
        <v>20</v>
      </c>
      <c r="B22" s="12">
        <v>3</v>
      </c>
      <c r="C22" s="13">
        <v>2</v>
      </c>
      <c r="D22" s="13">
        <v>2</v>
      </c>
      <c r="E22" s="13">
        <v>2</v>
      </c>
      <c r="F22" s="12">
        <v>3</v>
      </c>
      <c r="G22" s="4">
        <v>2</v>
      </c>
      <c r="H22" s="4">
        <v>2</v>
      </c>
      <c r="I22" s="4">
        <v>2</v>
      </c>
      <c r="J22" s="5">
        <v>3</v>
      </c>
      <c r="K22" s="4">
        <v>2</v>
      </c>
      <c r="L22" s="5">
        <v>3</v>
      </c>
      <c r="M22" s="4">
        <v>2</v>
      </c>
      <c r="N22" s="9">
        <v>5</v>
      </c>
      <c r="O22" s="8">
        <v>4</v>
      </c>
      <c r="P22" s="5">
        <v>3</v>
      </c>
      <c r="Q22" s="5">
        <v>3</v>
      </c>
      <c r="R22" s="8">
        <v>4</v>
      </c>
      <c r="S22" s="9">
        <v>5</v>
      </c>
      <c r="T22" s="9">
        <v>5</v>
      </c>
      <c r="U22" s="4">
        <v>2</v>
      </c>
      <c r="V22" s="4">
        <v>2</v>
      </c>
      <c r="W22" s="4">
        <v>2</v>
      </c>
      <c r="X22" s="5">
        <v>3</v>
      </c>
      <c r="Y22" s="4">
        <v>2</v>
      </c>
      <c r="Z22" s="34">
        <v>3</v>
      </c>
      <c r="AA22" s="30">
        <v>2</v>
      </c>
      <c r="AB22" s="30">
        <v>2</v>
      </c>
      <c r="AC22" s="35">
        <v>4</v>
      </c>
      <c r="AD22" s="34">
        <v>3</v>
      </c>
      <c r="AE22" s="30">
        <v>2</v>
      </c>
      <c r="AF22" s="34">
        <v>3</v>
      </c>
      <c r="AG22" s="9">
        <v>5</v>
      </c>
      <c r="AH22" s="34">
        <v>3</v>
      </c>
      <c r="AI22" s="30">
        <v>2</v>
      </c>
      <c r="AJ22" s="43">
        <f t="shared" si="0"/>
        <v>2.8787878787878789</v>
      </c>
      <c r="AK22" s="34">
        <f t="shared" si="1"/>
        <v>3.2</v>
      </c>
      <c r="AL22" s="34">
        <f t="shared" si="2"/>
        <v>2.9</v>
      </c>
    </row>
    <row r="23" spans="1:38" x14ac:dyDescent="0.2">
      <c r="A23" s="2">
        <v>21</v>
      </c>
      <c r="B23" s="12">
        <v>3</v>
      </c>
      <c r="C23" s="13">
        <v>2</v>
      </c>
      <c r="D23" s="13">
        <v>2</v>
      </c>
      <c r="E23" s="13">
        <v>2</v>
      </c>
      <c r="F23" s="4">
        <v>2</v>
      </c>
      <c r="G23" s="4">
        <v>2</v>
      </c>
      <c r="H23" s="4">
        <v>2</v>
      </c>
      <c r="I23" s="4">
        <v>2</v>
      </c>
      <c r="J23" s="5">
        <v>3</v>
      </c>
      <c r="K23" s="4">
        <v>2</v>
      </c>
      <c r="L23" s="5">
        <v>3</v>
      </c>
      <c r="M23" s="4">
        <v>2</v>
      </c>
      <c r="N23" s="9">
        <v>5</v>
      </c>
      <c r="O23" s="8">
        <v>4</v>
      </c>
      <c r="P23" s="5">
        <v>3</v>
      </c>
      <c r="Q23" s="5">
        <v>3</v>
      </c>
      <c r="R23" s="8">
        <v>4</v>
      </c>
      <c r="S23" s="9">
        <v>5</v>
      </c>
      <c r="T23" s="9">
        <v>5</v>
      </c>
      <c r="U23" s="4">
        <v>2</v>
      </c>
      <c r="V23" s="4">
        <v>2</v>
      </c>
      <c r="W23" s="4">
        <v>2</v>
      </c>
      <c r="X23" s="5">
        <v>3</v>
      </c>
      <c r="Y23" s="4">
        <v>2</v>
      </c>
      <c r="Z23" s="34">
        <v>3</v>
      </c>
      <c r="AA23" s="30">
        <v>2</v>
      </c>
      <c r="AB23" s="30">
        <v>2</v>
      </c>
      <c r="AC23" s="35">
        <v>4</v>
      </c>
      <c r="AD23" s="35">
        <v>4</v>
      </c>
      <c r="AE23" s="30">
        <v>2</v>
      </c>
      <c r="AF23" s="34">
        <v>3</v>
      </c>
      <c r="AG23" s="9">
        <v>5</v>
      </c>
      <c r="AH23" s="34">
        <v>3</v>
      </c>
      <c r="AI23" s="34">
        <v>3</v>
      </c>
      <c r="AJ23" s="43">
        <f t="shared" si="0"/>
        <v>2.8787878787878789</v>
      </c>
      <c r="AK23" s="34">
        <f t="shared" si="1"/>
        <v>3.4</v>
      </c>
      <c r="AL23" s="34">
        <f t="shared" si="2"/>
        <v>3</v>
      </c>
    </row>
    <row r="24" spans="1:38" x14ac:dyDescent="0.2">
      <c r="A24" s="11">
        <v>22</v>
      </c>
      <c r="B24" s="12">
        <v>3</v>
      </c>
      <c r="C24" s="13">
        <v>2</v>
      </c>
      <c r="D24" s="13">
        <v>2</v>
      </c>
      <c r="E24" s="13">
        <v>2</v>
      </c>
      <c r="F24" s="4">
        <v>2</v>
      </c>
      <c r="G24" s="4">
        <v>2</v>
      </c>
      <c r="H24" s="4">
        <v>2</v>
      </c>
      <c r="I24" s="4">
        <v>2</v>
      </c>
      <c r="J24" s="5">
        <v>3</v>
      </c>
      <c r="K24" s="4">
        <v>2</v>
      </c>
      <c r="L24" s="5">
        <v>3</v>
      </c>
      <c r="M24" s="4">
        <v>2</v>
      </c>
      <c r="N24" s="9">
        <v>5</v>
      </c>
      <c r="O24" s="8">
        <v>4</v>
      </c>
      <c r="P24" s="5">
        <v>3</v>
      </c>
      <c r="Q24" s="5">
        <v>3</v>
      </c>
      <c r="R24" s="8">
        <v>4</v>
      </c>
      <c r="S24" s="9">
        <v>5</v>
      </c>
      <c r="T24" s="9">
        <v>5</v>
      </c>
      <c r="U24" s="4">
        <v>2</v>
      </c>
      <c r="V24" s="4">
        <v>2</v>
      </c>
      <c r="W24" s="4">
        <v>2</v>
      </c>
      <c r="X24" s="5">
        <v>3</v>
      </c>
      <c r="Y24" s="5">
        <v>3</v>
      </c>
      <c r="Z24" s="34">
        <v>3</v>
      </c>
      <c r="AA24" s="30">
        <v>2</v>
      </c>
      <c r="AB24" s="30">
        <v>2</v>
      </c>
      <c r="AC24" s="35">
        <v>4</v>
      </c>
      <c r="AD24" s="35">
        <v>4</v>
      </c>
      <c r="AE24" s="30">
        <v>2</v>
      </c>
      <c r="AF24" s="34">
        <v>3</v>
      </c>
      <c r="AG24" s="9">
        <v>5</v>
      </c>
      <c r="AH24" s="34">
        <v>3</v>
      </c>
      <c r="AI24" s="34">
        <v>3</v>
      </c>
      <c r="AJ24" s="43">
        <f t="shared" si="0"/>
        <v>2.9090909090909092</v>
      </c>
      <c r="AK24" s="34">
        <f t="shared" si="1"/>
        <v>3.4</v>
      </c>
      <c r="AL24" s="34">
        <f t="shared" si="2"/>
        <v>3.1</v>
      </c>
    </row>
    <row r="25" spans="1:38" x14ac:dyDescent="0.2">
      <c r="A25" s="2">
        <v>23</v>
      </c>
      <c r="B25" s="12">
        <v>3</v>
      </c>
      <c r="C25" s="13">
        <v>2</v>
      </c>
      <c r="D25" s="13">
        <v>2</v>
      </c>
      <c r="E25" s="13">
        <v>2</v>
      </c>
      <c r="F25" s="5">
        <v>3</v>
      </c>
      <c r="G25" s="4">
        <v>2</v>
      </c>
      <c r="H25" s="4">
        <v>2</v>
      </c>
      <c r="I25" s="4">
        <v>2</v>
      </c>
      <c r="J25" s="5">
        <v>3</v>
      </c>
      <c r="K25" s="4">
        <v>2</v>
      </c>
      <c r="L25" s="5">
        <v>3</v>
      </c>
      <c r="M25" s="4">
        <v>2</v>
      </c>
      <c r="N25" s="9">
        <v>5</v>
      </c>
      <c r="O25" s="9">
        <v>5</v>
      </c>
      <c r="P25" s="5">
        <v>3</v>
      </c>
      <c r="Q25" s="5">
        <v>3</v>
      </c>
      <c r="R25" s="8">
        <v>4</v>
      </c>
      <c r="S25" s="9">
        <v>5</v>
      </c>
      <c r="T25" s="8">
        <v>4</v>
      </c>
      <c r="U25" s="4">
        <v>2</v>
      </c>
      <c r="V25" s="4">
        <v>2</v>
      </c>
      <c r="W25" s="4">
        <v>2</v>
      </c>
      <c r="X25" s="5">
        <v>3</v>
      </c>
      <c r="Y25" s="5">
        <v>3</v>
      </c>
      <c r="Z25" s="34">
        <v>3</v>
      </c>
      <c r="AA25" s="30">
        <v>2</v>
      </c>
      <c r="AB25" s="30">
        <v>2</v>
      </c>
      <c r="AC25" s="35">
        <v>4</v>
      </c>
      <c r="AD25" s="35">
        <v>4</v>
      </c>
      <c r="AE25" s="30">
        <v>2</v>
      </c>
      <c r="AF25" s="34">
        <v>3</v>
      </c>
      <c r="AG25" s="9">
        <v>5</v>
      </c>
      <c r="AH25" s="34">
        <v>3</v>
      </c>
      <c r="AI25" s="34">
        <v>3</v>
      </c>
      <c r="AJ25" s="43">
        <f t="shared" si="0"/>
        <v>2.9393939393939394</v>
      </c>
      <c r="AK25" s="34">
        <f t="shared" si="1"/>
        <v>3.4</v>
      </c>
      <c r="AL25" s="34">
        <f t="shared" si="2"/>
        <v>3.1</v>
      </c>
    </row>
    <row r="26" spans="1:38" x14ac:dyDescent="0.2">
      <c r="A26" s="11">
        <v>24</v>
      </c>
      <c r="B26" s="12">
        <v>3</v>
      </c>
      <c r="C26" s="13">
        <v>2</v>
      </c>
      <c r="D26" s="13">
        <v>2</v>
      </c>
      <c r="E26" s="13">
        <v>2</v>
      </c>
      <c r="F26" s="12">
        <v>3</v>
      </c>
      <c r="G26" s="4">
        <v>2</v>
      </c>
      <c r="H26" s="4">
        <v>2</v>
      </c>
      <c r="I26" s="4">
        <v>2</v>
      </c>
      <c r="J26" s="5">
        <v>3</v>
      </c>
      <c r="K26" s="4">
        <v>2</v>
      </c>
      <c r="L26" s="8">
        <v>4</v>
      </c>
      <c r="M26" s="4">
        <v>2</v>
      </c>
      <c r="N26" s="9">
        <v>5</v>
      </c>
      <c r="O26" s="9">
        <v>5</v>
      </c>
      <c r="P26" s="5">
        <v>3</v>
      </c>
      <c r="Q26" s="5">
        <v>3</v>
      </c>
      <c r="R26" s="8">
        <v>4</v>
      </c>
      <c r="S26" s="9">
        <v>5</v>
      </c>
      <c r="T26" s="8">
        <v>4</v>
      </c>
      <c r="U26" s="4">
        <v>2</v>
      </c>
      <c r="V26" s="4">
        <v>2</v>
      </c>
      <c r="W26" s="4">
        <v>2</v>
      </c>
      <c r="X26" s="5">
        <v>3</v>
      </c>
      <c r="Y26" s="5">
        <v>3</v>
      </c>
      <c r="Z26" s="34">
        <v>3</v>
      </c>
      <c r="AA26" s="30">
        <v>2</v>
      </c>
      <c r="AB26" s="30">
        <v>2</v>
      </c>
      <c r="AC26" s="35">
        <v>4</v>
      </c>
      <c r="AD26" s="35">
        <v>4</v>
      </c>
      <c r="AE26" s="30">
        <v>2</v>
      </c>
      <c r="AF26" s="34">
        <v>3</v>
      </c>
      <c r="AG26" s="9">
        <v>5</v>
      </c>
      <c r="AH26" s="34">
        <v>3</v>
      </c>
      <c r="AI26" s="34">
        <v>3</v>
      </c>
      <c r="AJ26" s="43">
        <f t="shared" si="0"/>
        <v>2.9696969696969697</v>
      </c>
      <c r="AK26" s="34">
        <f t="shared" si="1"/>
        <v>3.4</v>
      </c>
      <c r="AL26" s="34">
        <f t="shared" si="2"/>
        <v>3.1</v>
      </c>
    </row>
    <row r="27" spans="1:38" x14ac:dyDescent="0.2">
      <c r="A27" s="2">
        <v>25</v>
      </c>
      <c r="B27" s="12">
        <v>3</v>
      </c>
      <c r="C27" s="13">
        <v>2</v>
      </c>
      <c r="D27" s="13">
        <v>2</v>
      </c>
      <c r="E27" s="13">
        <v>2</v>
      </c>
      <c r="F27" s="5">
        <v>3</v>
      </c>
      <c r="G27" s="4">
        <v>2</v>
      </c>
      <c r="H27" s="4">
        <v>2</v>
      </c>
      <c r="I27" s="4">
        <v>2</v>
      </c>
      <c r="J27" s="5">
        <v>3</v>
      </c>
      <c r="K27" s="4">
        <v>2</v>
      </c>
      <c r="L27" s="8">
        <v>4</v>
      </c>
      <c r="M27" s="4">
        <v>2</v>
      </c>
      <c r="N27" s="9">
        <v>5</v>
      </c>
      <c r="O27" s="9">
        <v>5</v>
      </c>
      <c r="P27" s="5">
        <v>3</v>
      </c>
      <c r="Q27" s="5">
        <v>3</v>
      </c>
      <c r="R27" s="8">
        <v>4</v>
      </c>
      <c r="S27" s="9">
        <v>5</v>
      </c>
      <c r="T27" s="8">
        <v>4</v>
      </c>
      <c r="U27" s="4">
        <v>2</v>
      </c>
      <c r="V27" s="4">
        <v>2</v>
      </c>
      <c r="W27" s="4">
        <v>2</v>
      </c>
      <c r="X27" s="5">
        <v>3</v>
      </c>
      <c r="Y27" s="5">
        <v>3</v>
      </c>
      <c r="Z27" s="34">
        <v>3</v>
      </c>
      <c r="AA27" s="30">
        <v>2</v>
      </c>
      <c r="AB27" s="34">
        <v>3</v>
      </c>
      <c r="AC27" s="35">
        <v>4</v>
      </c>
      <c r="AD27" s="35">
        <v>4</v>
      </c>
      <c r="AE27" s="30">
        <v>2</v>
      </c>
      <c r="AF27" s="34">
        <v>3</v>
      </c>
      <c r="AG27" s="9">
        <v>5</v>
      </c>
      <c r="AH27" s="34">
        <v>3</v>
      </c>
      <c r="AI27" s="34">
        <v>3</v>
      </c>
      <c r="AJ27" s="43">
        <f t="shared" si="0"/>
        <v>3</v>
      </c>
      <c r="AK27" s="34">
        <f t="shared" si="1"/>
        <v>3.4</v>
      </c>
      <c r="AL27" s="34">
        <f t="shared" si="2"/>
        <v>3.2</v>
      </c>
    </row>
    <row r="28" spans="1:38" x14ac:dyDescent="0.2">
      <c r="A28" s="11">
        <v>26</v>
      </c>
      <c r="B28" s="12">
        <v>3</v>
      </c>
      <c r="C28" s="13">
        <v>2</v>
      </c>
      <c r="D28" s="13">
        <v>2</v>
      </c>
      <c r="E28" s="13">
        <v>2</v>
      </c>
      <c r="F28" s="12">
        <v>3</v>
      </c>
      <c r="G28" s="4">
        <v>2</v>
      </c>
      <c r="H28" s="4">
        <v>2</v>
      </c>
      <c r="I28" s="4">
        <v>2</v>
      </c>
      <c r="J28" s="4">
        <v>2</v>
      </c>
      <c r="K28" s="4">
        <v>2</v>
      </c>
      <c r="L28" s="8">
        <v>4</v>
      </c>
      <c r="M28" s="4">
        <v>2</v>
      </c>
      <c r="N28" s="9">
        <v>5</v>
      </c>
      <c r="O28" s="9">
        <v>5</v>
      </c>
      <c r="P28" s="5">
        <v>3</v>
      </c>
      <c r="Q28" s="5">
        <v>3</v>
      </c>
      <c r="R28" s="8">
        <v>4</v>
      </c>
      <c r="S28" s="9">
        <v>5</v>
      </c>
      <c r="T28" s="8">
        <v>4</v>
      </c>
      <c r="U28" s="4">
        <v>2</v>
      </c>
      <c r="V28" s="4">
        <v>2</v>
      </c>
      <c r="W28" s="4">
        <v>2</v>
      </c>
      <c r="X28" s="4">
        <v>2</v>
      </c>
      <c r="Y28" s="5">
        <v>3</v>
      </c>
      <c r="Z28" s="34">
        <v>3</v>
      </c>
      <c r="AA28" s="30">
        <v>2</v>
      </c>
      <c r="AB28" s="34">
        <v>3</v>
      </c>
      <c r="AC28" s="35">
        <v>4</v>
      </c>
      <c r="AD28" s="35">
        <v>4</v>
      </c>
      <c r="AE28" s="30">
        <v>2</v>
      </c>
      <c r="AF28" s="34">
        <v>3</v>
      </c>
      <c r="AG28" s="9">
        <v>5</v>
      </c>
      <c r="AH28" s="34">
        <v>3</v>
      </c>
      <c r="AI28" s="34">
        <v>3</v>
      </c>
      <c r="AJ28" s="43">
        <f t="shared" si="0"/>
        <v>2.9393939393939394</v>
      </c>
      <c r="AK28" s="34">
        <f t="shared" si="1"/>
        <v>3.4</v>
      </c>
      <c r="AL28" s="34">
        <f t="shared" si="2"/>
        <v>3.2</v>
      </c>
    </row>
    <row r="29" spans="1:38" x14ac:dyDescent="0.2">
      <c r="A29" s="2">
        <v>27</v>
      </c>
      <c r="B29" s="13">
        <v>2</v>
      </c>
      <c r="C29" s="13">
        <v>2</v>
      </c>
      <c r="D29" s="13">
        <v>2</v>
      </c>
      <c r="E29" s="13">
        <v>2</v>
      </c>
      <c r="F29" s="5">
        <v>3</v>
      </c>
      <c r="G29" s="4">
        <v>2</v>
      </c>
      <c r="H29" s="4">
        <v>2</v>
      </c>
      <c r="I29" s="4">
        <v>2</v>
      </c>
      <c r="J29" s="4">
        <v>2</v>
      </c>
      <c r="K29" s="4">
        <v>2</v>
      </c>
      <c r="L29" s="8">
        <v>4</v>
      </c>
      <c r="M29" s="4">
        <v>2</v>
      </c>
      <c r="N29" s="9">
        <v>5</v>
      </c>
      <c r="O29" s="9">
        <v>5</v>
      </c>
      <c r="P29" s="5">
        <v>3</v>
      </c>
      <c r="Q29" s="5">
        <v>3</v>
      </c>
      <c r="R29" s="8">
        <v>4</v>
      </c>
      <c r="S29" s="9">
        <v>5</v>
      </c>
      <c r="T29" s="8">
        <v>4</v>
      </c>
      <c r="U29" s="4">
        <v>2</v>
      </c>
      <c r="V29" s="4">
        <v>2</v>
      </c>
      <c r="W29" s="4">
        <v>2</v>
      </c>
      <c r="X29" s="4">
        <v>2</v>
      </c>
      <c r="Y29" s="5">
        <v>3</v>
      </c>
      <c r="Z29" s="34">
        <v>3</v>
      </c>
      <c r="AA29" s="30">
        <v>2</v>
      </c>
      <c r="AB29" s="34">
        <v>3</v>
      </c>
      <c r="AC29" s="35">
        <v>4</v>
      </c>
      <c r="AD29" s="9">
        <v>5</v>
      </c>
      <c r="AE29" s="30">
        <v>2</v>
      </c>
      <c r="AF29" s="34">
        <v>3</v>
      </c>
      <c r="AG29" s="9">
        <v>5</v>
      </c>
      <c r="AH29" s="34">
        <v>3</v>
      </c>
      <c r="AI29" s="34">
        <v>3</v>
      </c>
      <c r="AJ29" s="43">
        <f t="shared" si="0"/>
        <v>2.9393939393939394</v>
      </c>
      <c r="AK29" s="35">
        <f t="shared" si="1"/>
        <v>3.6</v>
      </c>
      <c r="AL29" s="34">
        <f t="shared" si="2"/>
        <v>3.3</v>
      </c>
    </row>
    <row r="30" spans="1:38" x14ac:dyDescent="0.2">
      <c r="A30" s="11">
        <v>28</v>
      </c>
      <c r="B30" s="13">
        <v>2</v>
      </c>
      <c r="C30" s="13">
        <v>2</v>
      </c>
      <c r="D30" s="13">
        <v>2</v>
      </c>
      <c r="E30" s="13">
        <v>2</v>
      </c>
      <c r="F30" s="15">
        <v>4</v>
      </c>
      <c r="G30" s="4">
        <v>2</v>
      </c>
      <c r="H30" s="5">
        <v>3</v>
      </c>
      <c r="I30" s="4">
        <v>2</v>
      </c>
      <c r="J30" s="4">
        <v>2</v>
      </c>
      <c r="K30" s="4">
        <v>2</v>
      </c>
      <c r="L30" s="9">
        <v>5</v>
      </c>
      <c r="M30" s="4">
        <v>2</v>
      </c>
      <c r="N30" s="9">
        <v>5</v>
      </c>
      <c r="O30" s="9">
        <v>5</v>
      </c>
      <c r="P30" s="5">
        <v>3</v>
      </c>
      <c r="Q30" s="5">
        <v>3</v>
      </c>
      <c r="R30" s="9">
        <v>5</v>
      </c>
      <c r="S30" s="9">
        <v>5</v>
      </c>
      <c r="T30" s="8">
        <v>4</v>
      </c>
      <c r="U30" s="4">
        <v>2</v>
      </c>
      <c r="V30" s="4">
        <v>2</v>
      </c>
      <c r="W30" s="4">
        <v>2</v>
      </c>
      <c r="X30" s="4">
        <v>2</v>
      </c>
      <c r="Y30" s="5">
        <v>3</v>
      </c>
      <c r="Z30" s="34">
        <v>3</v>
      </c>
      <c r="AA30" s="30">
        <v>2</v>
      </c>
      <c r="AB30" s="34">
        <v>3</v>
      </c>
      <c r="AC30" s="35">
        <v>4</v>
      </c>
      <c r="AD30" s="9">
        <v>5</v>
      </c>
      <c r="AE30" s="30">
        <v>2</v>
      </c>
      <c r="AF30" s="34">
        <v>3</v>
      </c>
      <c r="AG30" s="9">
        <v>5</v>
      </c>
      <c r="AH30" s="34">
        <v>3</v>
      </c>
      <c r="AI30" s="34">
        <v>3</v>
      </c>
      <c r="AJ30" s="43">
        <f t="shared" si="0"/>
        <v>3.0606060606060606</v>
      </c>
      <c r="AK30" s="35">
        <f t="shared" si="1"/>
        <v>3.6</v>
      </c>
      <c r="AL30" s="34">
        <f t="shared" si="2"/>
        <v>3.3</v>
      </c>
    </row>
    <row r="31" spans="1:38" x14ac:dyDescent="0.2">
      <c r="A31" s="2">
        <v>29</v>
      </c>
      <c r="B31" s="13">
        <v>2</v>
      </c>
      <c r="C31" s="13">
        <v>2</v>
      </c>
      <c r="D31" s="13">
        <v>2</v>
      </c>
      <c r="E31" s="13">
        <v>2</v>
      </c>
      <c r="F31" s="9">
        <v>5</v>
      </c>
      <c r="G31" s="4">
        <v>2</v>
      </c>
      <c r="H31" s="5">
        <v>3</v>
      </c>
      <c r="I31" s="4">
        <v>2</v>
      </c>
      <c r="J31" s="4">
        <v>2</v>
      </c>
      <c r="K31" s="4">
        <v>2</v>
      </c>
      <c r="L31" s="9">
        <v>5</v>
      </c>
      <c r="M31" s="4">
        <v>2</v>
      </c>
      <c r="N31" s="9">
        <v>5</v>
      </c>
      <c r="O31" s="9">
        <v>5</v>
      </c>
      <c r="P31" s="5">
        <v>3</v>
      </c>
      <c r="Q31" s="5">
        <v>3</v>
      </c>
      <c r="R31" s="9">
        <v>5</v>
      </c>
      <c r="S31" s="9">
        <v>5</v>
      </c>
      <c r="T31" s="8">
        <v>4</v>
      </c>
      <c r="U31" s="4">
        <v>2</v>
      </c>
      <c r="V31" s="4">
        <v>2</v>
      </c>
      <c r="W31" s="4">
        <v>2</v>
      </c>
      <c r="X31" s="4">
        <v>2</v>
      </c>
      <c r="Y31" s="5">
        <v>3</v>
      </c>
      <c r="Z31" s="34">
        <v>3</v>
      </c>
      <c r="AA31" s="30">
        <v>2</v>
      </c>
      <c r="AB31" s="34">
        <v>3</v>
      </c>
      <c r="AC31" s="35">
        <v>4</v>
      </c>
      <c r="AD31" s="9">
        <v>5</v>
      </c>
      <c r="AE31" s="30">
        <v>2</v>
      </c>
      <c r="AF31" s="34">
        <v>3</v>
      </c>
      <c r="AG31" s="9">
        <v>5</v>
      </c>
      <c r="AH31" s="34">
        <v>3</v>
      </c>
      <c r="AI31" s="34">
        <v>3</v>
      </c>
      <c r="AJ31" s="43">
        <f t="shared" si="0"/>
        <v>3.0909090909090908</v>
      </c>
      <c r="AK31" s="35">
        <f t="shared" si="1"/>
        <v>3.6</v>
      </c>
      <c r="AL31" s="34">
        <f t="shared" si="2"/>
        <v>3.3</v>
      </c>
    </row>
    <row r="32" spans="1:38" x14ac:dyDescent="0.2">
      <c r="A32" s="11">
        <v>30</v>
      </c>
      <c r="B32" s="13">
        <v>2</v>
      </c>
      <c r="C32" s="13">
        <v>2</v>
      </c>
      <c r="D32" s="13">
        <v>2</v>
      </c>
      <c r="E32" s="13">
        <v>2</v>
      </c>
      <c r="F32" s="16">
        <v>5</v>
      </c>
      <c r="G32" s="5">
        <v>3</v>
      </c>
      <c r="H32" s="5">
        <v>3</v>
      </c>
      <c r="I32" s="4">
        <v>2</v>
      </c>
      <c r="J32" s="4">
        <v>2</v>
      </c>
      <c r="K32" s="4">
        <v>2</v>
      </c>
      <c r="L32" s="9">
        <v>5</v>
      </c>
      <c r="M32" s="4">
        <v>2</v>
      </c>
      <c r="N32" s="9">
        <v>5</v>
      </c>
      <c r="O32" s="9">
        <v>5</v>
      </c>
      <c r="P32" s="5">
        <v>3</v>
      </c>
      <c r="Q32" s="5">
        <v>3</v>
      </c>
      <c r="R32" s="9">
        <v>5</v>
      </c>
      <c r="S32" s="9">
        <v>5</v>
      </c>
      <c r="T32" s="8">
        <v>4</v>
      </c>
      <c r="U32" s="5">
        <v>3</v>
      </c>
      <c r="V32" s="4">
        <v>2</v>
      </c>
      <c r="W32" s="4">
        <v>2</v>
      </c>
      <c r="X32" s="4">
        <v>2</v>
      </c>
      <c r="Y32" s="5">
        <v>3</v>
      </c>
      <c r="Z32" s="34">
        <v>3</v>
      </c>
      <c r="AA32" s="30">
        <v>2</v>
      </c>
      <c r="AB32" s="34">
        <v>3</v>
      </c>
      <c r="AC32" s="35">
        <v>4</v>
      </c>
      <c r="AD32" s="9">
        <v>5</v>
      </c>
      <c r="AE32" s="30">
        <v>2</v>
      </c>
      <c r="AF32" s="34">
        <v>3</v>
      </c>
      <c r="AG32" s="9">
        <v>5</v>
      </c>
      <c r="AH32" s="34">
        <v>3</v>
      </c>
      <c r="AI32" s="34">
        <v>3</v>
      </c>
      <c r="AJ32" s="43">
        <f t="shared" si="0"/>
        <v>3.1515151515151514</v>
      </c>
      <c r="AK32" s="35">
        <f t="shared" si="1"/>
        <v>3.6</v>
      </c>
      <c r="AL32" s="34">
        <f t="shared" si="2"/>
        <v>3.3</v>
      </c>
    </row>
    <row r="33" spans="1:38" x14ac:dyDescent="0.2">
      <c r="A33" s="2">
        <v>31</v>
      </c>
      <c r="B33" s="13">
        <v>2</v>
      </c>
      <c r="C33" s="13">
        <v>2</v>
      </c>
      <c r="D33" s="13">
        <v>2</v>
      </c>
      <c r="E33" s="13">
        <v>2</v>
      </c>
      <c r="F33" s="9">
        <v>5</v>
      </c>
      <c r="G33" s="5">
        <v>3</v>
      </c>
      <c r="H33" s="5">
        <v>3</v>
      </c>
      <c r="I33" s="4">
        <v>2</v>
      </c>
      <c r="J33" s="4">
        <v>2</v>
      </c>
      <c r="K33" s="4">
        <v>2</v>
      </c>
      <c r="L33" s="9">
        <v>5</v>
      </c>
      <c r="M33" s="4">
        <v>2</v>
      </c>
      <c r="N33" s="9">
        <v>5</v>
      </c>
      <c r="O33" s="9">
        <v>5</v>
      </c>
      <c r="P33" s="5">
        <v>3</v>
      </c>
      <c r="Q33" s="5">
        <v>3</v>
      </c>
      <c r="R33" s="9">
        <v>5</v>
      </c>
      <c r="S33" s="9">
        <v>5</v>
      </c>
      <c r="T33" s="8">
        <v>4</v>
      </c>
      <c r="U33" s="5">
        <v>3</v>
      </c>
      <c r="V33" s="4">
        <v>2</v>
      </c>
      <c r="W33" s="4">
        <v>2</v>
      </c>
      <c r="X33" s="4">
        <v>2</v>
      </c>
      <c r="Y33" s="5">
        <v>3</v>
      </c>
      <c r="Z33" s="34">
        <v>3</v>
      </c>
      <c r="AA33" s="34">
        <v>3</v>
      </c>
      <c r="AB33" s="34">
        <v>3</v>
      </c>
      <c r="AC33" s="35">
        <v>4</v>
      </c>
      <c r="AD33" s="9">
        <v>5</v>
      </c>
      <c r="AE33" s="30">
        <v>2</v>
      </c>
      <c r="AF33" s="34">
        <v>3</v>
      </c>
      <c r="AG33" s="9">
        <v>5</v>
      </c>
      <c r="AH33" s="34">
        <v>3</v>
      </c>
      <c r="AI33" s="34">
        <v>3</v>
      </c>
      <c r="AJ33" s="43">
        <f t="shared" si="0"/>
        <v>3.1818181818181817</v>
      </c>
      <c r="AK33" s="35">
        <f t="shared" si="1"/>
        <v>3.6</v>
      </c>
      <c r="AL33" s="34">
        <f t="shared" si="2"/>
        <v>3.4</v>
      </c>
    </row>
    <row r="34" spans="1:38" ht="51" x14ac:dyDescent="0.2">
      <c r="F34" s="6" t="s">
        <v>15</v>
      </c>
      <c r="AJ34" s="7" t="s">
        <v>16</v>
      </c>
      <c r="AK34" s="23" t="s">
        <v>21</v>
      </c>
      <c r="AL34" s="23" t="s">
        <v>22</v>
      </c>
    </row>
    <row r="35" spans="1:38" x14ac:dyDescent="0.2">
      <c r="B35" s="5">
        <f t="shared" ref="B35:O35" si="3">AVERAGE(B3:B33)</f>
        <v>2.838709677419355</v>
      </c>
      <c r="C35" s="4">
        <f t="shared" si="3"/>
        <v>2</v>
      </c>
      <c r="D35" s="3">
        <f t="shared" si="3"/>
        <v>1.4516129032258065</v>
      </c>
      <c r="E35" s="4">
        <f t="shared" si="3"/>
        <v>2</v>
      </c>
      <c r="F35" s="5">
        <f t="shared" si="3"/>
        <v>3.161290322580645</v>
      </c>
      <c r="G35" s="4">
        <f t="shared" si="3"/>
        <v>2.064516129032258</v>
      </c>
      <c r="H35" s="5">
        <f t="shared" si="3"/>
        <v>2.7419354838709675</v>
      </c>
      <c r="I35" s="4">
        <f t="shared" si="3"/>
        <v>2</v>
      </c>
      <c r="J35" s="5">
        <f t="shared" si="3"/>
        <v>3</v>
      </c>
      <c r="K35" s="4">
        <f t="shared" si="3"/>
        <v>2</v>
      </c>
      <c r="L35" s="5">
        <f t="shared" si="3"/>
        <v>2.935483870967742</v>
      </c>
      <c r="M35" s="4">
        <f t="shared" si="3"/>
        <v>2</v>
      </c>
      <c r="N35" s="9">
        <f t="shared" si="3"/>
        <v>5</v>
      </c>
      <c r="O35" s="35">
        <f t="shared" si="3"/>
        <v>3.6774193548387095</v>
      </c>
      <c r="P35" s="5">
        <f t="shared" ref="P35:U35" si="4">AVERAGE(P3:P33)</f>
        <v>3</v>
      </c>
      <c r="Q35" s="4">
        <f t="shared" si="4"/>
        <v>2.4193548387096775</v>
      </c>
      <c r="R35" s="32">
        <f t="shared" si="4"/>
        <v>3.5806451612903225</v>
      </c>
      <c r="S35" s="32">
        <f t="shared" si="4"/>
        <v>4.032258064516129</v>
      </c>
      <c r="T35" s="33">
        <f t="shared" si="4"/>
        <v>4.709677419354839</v>
      </c>
      <c r="U35" s="30">
        <f t="shared" si="4"/>
        <v>1.8064516129032258</v>
      </c>
      <c r="V35" s="30">
        <f t="shared" ref="V35:AC35" si="5">AVERAGE(V3:V33)</f>
        <v>2</v>
      </c>
      <c r="W35" s="30">
        <f t="shared" si="5"/>
        <v>2.4516129032258065</v>
      </c>
      <c r="X35" s="34">
        <f t="shared" si="5"/>
        <v>3.3225806451612905</v>
      </c>
      <c r="Y35" s="34">
        <f t="shared" si="5"/>
        <v>2.6774193548387095</v>
      </c>
      <c r="Z35" s="34">
        <f t="shared" si="5"/>
        <v>2.5161290322580645</v>
      </c>
      <c r="AA35" s="30">
        <f t="shared" si="5"/>
        <v>2.4838709677419355</v>
      </c>
      <c r="AB35" s="30">
        <f t="shared" si="5"/>
        <v>2.225806451612903</v>
      </c>
      <c r="AC35" s="35">
        <f t="shared" si="5"/>
        <v>3.806451612903226</v>
      </c>
      <c r="AD35" s="35">
        <f t="shared" ref="AD35:AE35" si="6">AVERAGE(AD3:AD33)</f>
        <v>3.5161290322580645</v>
      </c>
      <c r="AE35" s="30">
        <f t="shared" si="6"/>
        <v>2</v>
      </c>
      <c r="AF35" s="34">
        <f t="shared" ref="AF35:AG35" si="7">AVERAGE(AF3:AF33)</f>
        <v>3</v>
      </c>
      <c r="AG35" s="33">
        <f t="shared" si="7"/>
        <v>4.580645161290323</v>
      </c>
      <c r="AH35" s="34">
        <f t="shared" ref="AH35" si="8">AVERAGE(AH3:AH33)</f>
        <v>2.6451612903225805</v>
      </c>
      <c r="AI35" s="51"/>
      <c r="AJ35" s="34">
        <f>AVERAGE(B35:AH35)</f>
        <v>2.8377321603128052</v>
      </c>
      <c r="AK35" s="34">
        <f>AVERAGE(AD35:AH35)</f>
        <v>3.1483870967741936</v>
      </c>
      <c r="AL35" s="5">
        <f>AVERAGE(Y35:AH35)</f>
        <v>2.9451612903225808</v>
      </c>
    </row>
    <row r="36" spans="1:38" x14ac:dyDescent="0.2">
      <c r="A36" s="56" t="s">
        <v>20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21" t="s">
        <v>1</v>
      </c>
      <c r="P36" s="21" t="s">
        <v>1</v>
      </c>
      <c r="Q36" s="21" t="s">
        <v>1</v>
      </c>
      <c r="R36" s="21" t="s">
        <v>1</v>
      </c>
      <c r="S36" s="21" t="s">
        <v>1</v>
      </c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K36" s="54" t="s">
        <v>19</v>
      </c>
      <c r="AL36" s="54"/>
    </row>
    <row r="37" spans="1:38" x14ac:dyDescent="0.2">
      <c r="A37" s="22">
        <v>1</v>
      </c>
      <c r="B37" s="19">
        <f>COUNTIF(B3:B33,"1")</f>
        <v>0</v>
      </c>
      <c r="C37" s="19">
        <f t="shared" ref="C37:O37" si="9">COUNTIF(C3:C33,"1")</f>
        <v>0</v>
      </c>
      <c r="D37" s="19">
        <f t="shared" si="9"/>
        <v>17</v>
      </c>
      <c r="E37" s="19">
        <f t="shared" si="9"/>
        <v>0</v>
      </c>
      <c r="F37" s="19">
        <f t="shared" si="9"/>
        <v>0</v>
      </c>
      <c r="G37" s="19">
        <f t="shared" si="9"/>
        <v>0</v>
      </c>
      <c r="H37" s="19">
        <f t="shared" si="9"/>
        <v>0</v>
      </c>
      <c r="I37" s="19">
        <f t="shared" si="9"/>
        <v>0</v>
      </c>
      <c r="J37" s="19">
        <f t="shared" si="9"/>
        <v>0</v>
      </c>
      <c r="K37" s="19">
        <f t="shared" si="9"/>
        <v>0</v>
      </c>
      <c r="L37" s="19">
        <f t="shared" si="9"/>
        <v>0</v>
      </c>
      <c r="M37" s="19">
        <f t="shared" si="9"/>
        <v>0</v>
      </c>
      <c r="N37" s="19">
        <f t="shared" si="9"/>
        <v>0</v>
      </c>
      <c r="O37" s="19">
        <f t="shared" si="9"/>
        <v>0</v>
      </c>
      <c r="P37" s="19">
        <f t="shared" ref="P37:U37" si="10">COUNTIF(P3:P33,"1")</f>
        <v>0</v>
      </c>
      <c r="Q37" s="19">
        <f t="shared" si="10"/>
        <v>0</v>
      </c>
      <c r="R37" s="19">
        <f t="shared" si="10"/>
        <v>0</v>
      </c>
      <c r="S37" s="19">
        <f t="shared" si="10"/>
        <v>0</v>
      </c>
      <c r="T37" s="19">
        <f t="shared" si="10"/>
        <v>0</v>
      </c>
      <c r="U37" s="19">
        <f t="shared" si="10"/>
        <v>8</v>
      </c>
      <c r="V37" s="19">
        <f t="shared" ref="V37:AB37" si="11">COUNTIF(V3:V33,"1")</f>
        <v>0</v>
      </c>
      <c r="W37" s="19">
        <f t="shared" si="11"/>
        <v>0</v>
      </c>
      <c r="X37" s="19">
        <f t="shared" si="11"/>
        <v>0</v>
      </c>
      <c r="Y37" s="19">
        <f t="shared" si="11"/>
        <v>0</v>
      </c>
      <c r="Z37" s="19">
        <f t="shared" si="11"/>
        <v>1</v>
      </c>
      <c r="AA37" s="19">
        <f t="shared" si="11"/>
        <v>0</v>
      </c>
      <c r="AB37" s="19">
        <f t="shared" si="11"/>
        <v>0</v>
      </c>
      <c r="AC37" s="19">
        <f t="shared" ref="AC37:AE37" si="12">COUNTIF(AC3:AC33,"1")</f>
        <v>0</v>
      </c>
      <c r="AD37" s="19">
        <f t="shared" si="12"/>
        <v>0</v>
      </c>
      <c r="AE37" s="19">
        <f t="shared" si="12"/>
        <v>0</v>
      </c>
      <c r="AF37" s="19">
        <f t="shared" ref="AF37:AG37" si="13">COUNTIF(AF3:AF33,"1")</f>
        <v>0</v>
      </c>
      <c r="AG37" s="19">
        <f t="shared" si="13"/>
        <v>0</v>
      </c>
      <c r="AH37" s="19">
        <f t="shared" ref="AH37:AI37" si="14">COUNTIF(AH3:AH33,"1")</f>
        <v>0</v>
      </c>
      <c r="AI37" s="19">
        <f t="shared" si="14"/>
        <v>0</v>
      </c>
      <c r="AK37" s="10">
        <f>AVERAGE(AD37:AH37)</f>
        <v>0</v>
      </c>
      <c r="AL37" s="10">
        <f>AVERAGE(Y37:AH37)</f>
        <v>0.1</v>
      </c>
    </row>
    <row r="38" spans="1:38" x14ac:dyDescent="0.2">
      <c r="A38" s="22">
        <v>2</v>
      </c>
      <c r="B38" s="19">
        <f>COUNTIF(B3:B33,"2")</f>
        <v>5</v>
      </c>
      <c r="C38" s="19">
        <f t="shared" ref="C38:O38" si="15">COUNTIF(C3:C33,"2")</f>
        <v>31</v>
      </c>
      <c r="D38" s="19">
        <f t="shared" si="15"/>
        <v>14</v>
      </c>
      <c r="E38" s="19">
        <f t="shared" si="15"/>
        <v>31</v>
      </c>
      <c r="F38" s="19">
        <f t="shared" si="15"/>
        <v>2</v>
      </c>
      <c r="G38" s="19">
        <f t="shared" si="15"/>
        <v>29</v>
      </c>
      <c r="H38" s="19">
        <f t="shared" si="15"/>
        <v>8</v>
      </c>
      <c r="I38" s="19">
        <f t="shared" si="15"/>
        <v>31</v>
      </c>
      <c r="J38" s="19">
        <f t="shared" si="15"/>
        <v>6</v>
      </c>
      <c r="K38" s="19">
        <f t="shared" si="15"/>
        <v>31</v>
      </c>
      <c r="L38" s="19">
        <f t="shared" si="15"/>
        <v>14</v>
      </c>
      <c r="M38" s="19">
        <f t="shared" si="15"/>
        <v>31</v>
      </c>
      <c r="N38" s="19">
        <f t="shared" si="15"/>
        <v>0</v>
      </c>
      <c r="O38" s="19">
        <f t="shared" si="15"/>
        <v>0</v>
      </c>
      <c r="P38" s="19">
        <f t="shared" ref="P38:U38" si="16">COUNTIF(P3:P33,"2")</f>
        <v>0</v>
      </c>
      <c r="Q38" s="19">
        <f t="shared" si="16"/>
        <v>18</v>
      </c>
      <c r="R38" s="19">
        <f t="shared" si="16"/>
        <v>0</v>
      </c>
      <c r="S38" s="19">
        <f t="shared" si="16"/>
        <v>5</v>
      </c>
      <c r="T38" s="19">
        <f t="shared" si="16"/>
        <v>0</v>
      </c>
      <c r="U38" s="19">
        <f t="shared" si="16"/>
        <v>21</v>
      </c>
      <c r="V38" s="19">
        <f t="shared" ref="V38:AB38" si="17">COUNTIF(V3:V33,"2")</f>
        <v>31</v>
      </c>
      <c r="W38" s="19">
        <f t="shared" si="17"/>
        <v>17</v>
      </c>
      <c r="X38" s="19">
        <f t="shared" si="17"/>
        <v>6</v>
      </c>
      <c r="Y38" s="19">
        <f t="shared" si="17"/>
        <v>10</v>
      </c>
      <c r="Z38" s="19">
        <f t="shared" si="17"/>
        <v>13</v>
      </c>
      <c r="AA38" s="19">
        <f t="shared" si="17"/>
        <v>16</v>
      </c>
      <c r="AB38" s="19">
        <f t="shared" si="17"/>
        <v>24</v>
      </c>
      <c r="AC38" s="19">
        <f t="shared" ref="AC38:AE38" si="18">COUNTIF(AC3:AC33,"2")</f>
        <v>0</v>
      </c>
      <c r="AD38" s="19">
        <f t="shared" si="18"/>
        <v>0</v>
      </c>
      <c r="AE38" s="19">
        <f t="shared" si="18"/>
        <v>31</v>
      </c>
      <c r="AF38" s="19">
        <f t="shared" ref="AF38:AG38" si="19">COUNTIF(AF3:AF33,"2")</f>
        <v>0</v>
      </c>
      <c r="AG38" s="19">
        <f t="shared" si="19"/>
        <v>0</v>
      </c>
      <c r="AH38" s="19">
        <f t="shared" ref="AH38:AI38" si="20">COUNTIF(AH3:AH33,"2")</f>
        <v>11</v>
      </c>
      <c r="AI38" s="19">
        <f t="shared" si="20"/>
        <v>20</v>
      </c>
      <c r="AK38" s="10">
        <f t="shared" ref="AK38:AK41" si="21">AVERAGE(AD38:AH38)</f>
        <v>8.4</v>
      </c>
      <c r="AL38" s="10">
        <f t="shared" ref="AL38:AL41" si="22">AVERAGE(Y38:AH38)</f>
        <v>10.5</v>
      </c>
    </row>
    <row r="39" spans="1:38" x14ac:dyDescent="0.2">
      <c r="A39" s="22">
        <v>3</v>
      </c>
      <c r="B39" s="19">
        <f>COUNTIF(B3:B33,"3")</f>
        <v>26</v>
      </c>
      <c r="C39" s="19">
        <f t="shared" ref="C39:O39" si="23">COUNTIF(C3:C33,"3")</f>
        <v>0</v>
      </c>
      <c r="D39" s="19">
        <f t="shared" si="23"/>
        <v>0</v>
      </c>
      <c r="E39" s="19">
        <f t="shared" si="23"/>
        <v>0</v>
      </c>
      <c r="F39" s="19">
        <f t="shared" si="23"/>
        <v>25</v>
      </c>
      <c r="G39" s="19">
        <f t="shared" si="23"/>
        <v>2</v>
      </c>
      <c r="H39" s="19">
        <f t="shared" si="23"/>
        <v>23</v>
      </c>
      <c r="I39" s="19">
        <f t="shared" si="23"/>
        <v>0</v>
      </c>
      <c r="J39" s="19">
        <f t="shared" si="23"/>
        <v>19</v>
      </c>
      <c r="K39" s="19">
        <f t="shared" si="23"/>
        <v>0</v>
      </c>
      <c r="L39" s="19">
        <f t="shared" si="23"/>
        <v>9</v>
      </c>
      <c r="M39" s="19">
        <f t="shared" si="23"/>
        <v>0</v>
      </c>
      <c r="N39" s="19">
        <f t="shared" si="23"/>
        <v>0</v>
      </c>
      <c r="O39" s="19">
        <f t="shared" si="23"/>
        <v>19</v>
      </c>
      <c r="P39" s="19">
        <f t="shared" ref="P39:U39" si="24">COUNTIF(P3:P33,"3")</f>
        <v>31</v>
      </c>
      <c r="Q39" s="19">
        <f t="shared" si="24"/>
        <v>13</v>
      </c>
      <c r="R39" s="19">
        <f t="shared" si="24"/>
        <v>17</v>
      </c>
      <c r="S39" s="19">
        <f t="shared" si="24"/>
        <v>2</v>
      </c>
      <c r="T39" s="19">
        <f t="shared" si="24"/>
        <v>0</v>
      </c>
      <c r="U39" s="19">
        <f t="shared" si="24"/>
        <v>2</v>
      </c>
      <c r="V39" s="19">
        <f t="shared" ref="V39:AB39" si="25">COUNTIF(V3:V33,"3")</f>
        <v>0</v>
      </c>
      <c r="W39" s="19">
        <f t="shared" si="25"/>
        <v>14</v>
      </c>
      <c r="X39" s="19">
        <f t="shared" si="25"/>
        <v>9</v>
      </c>
      <c r="Y39" s="19">
        <f t="shared" si="25"/>
        <v>21</v>
      </c>
      <c r="Z39" s="19">
        <f t="shared" si="25"/>
        <v>17</v>
      </c>
      <c r="AA39" s="19">
        <f t="shared" si="25"/>
        <v>15</v>
      </c>
      <c r="AB39" s="19">
        <f t="shared" si="25"/>
        <v>7</v>
      </c>
      <c r="AC39" s="19">
        <f t="shared" ref="AC39:AE39" si="26">COUNTIF(AC3:AC33,"3")</f>
        <v>6</v>
      </c>
      <c r="AD39" s="19">
        <f t="shared" si="26"/>
        <v>20</v>
      </c>
      <c r="AE39" s="19">
        <f t="shared" si="26"/>
        <v>0</v>
      </c>
      <c r="AF39" s="19">
        <f t="shared" ref="AF39:AG39" si="27">COUNTIF(AF3:AF33,"3")</f>
        <v>31</v>
      </c>
      <c r="AG39" s="19">
        <f t="shared" si="27"/>
        <v>0</v>
      </c>
      <c r="AH39" s="19">
        <f t="shared" ref="AH39:AI39" si="28">COUNTIF(AH3:AH33,"3")</f>
        <v>20</v>
      </c>
      <c r="AI39" s="19">
        <f t="shared" si="28"/>
        <v>11</v>
      </c>
      <c r="AK39" s="10">
        <f t="shared" si="21"/>
        <v>14.2</v>
      </c>
      <c r="AL39" s="10">
        <f t="shared" si="22"/>
        <v>13.7</v>
      </c>
    </row>
    <row r="40" spans="1:38" x14ac:dyDescent="0.2">
      <c r="A40" s="22">
        <v>4</v>
      </c>
      <c r="B40" s="19">
        <f>COUNTIF(B3:B33,"4")</f>
        <v>0</v>
      </c>
      <c r="C40" s="19">
        <f t="shared" ref="C40:O40" si="29">COUNTIF(C3:C33,"4")</f>
        <v>0</v>
      </c>
      <c r="D40" s="19">
        <f t="shared" si="29"/>
        <v>0</v>
      </c>
      <c r="E40" s="19">
        <f t="shared" si="29"/>
        <v>0</v>
      </c>
      <c r="F40" s="19">
        <f t="shared" si="29"/>
        <v>1</v>
      </c>
      <c r="G40" s="19">
        <f t="shared" si="29"/>
        <v>0</v>
      </c>
      <c r="H40" s="19">
        <f t="shared" si="29"/>
        <v>0</v>
      </c>
      <c r="I40" s="19">
        <f t="shared" si="29"/>
        <v>0</v>
      </c>
      <c r="J40" s="19">
        <f t="shared" si="29"/>
        <v>6</v>
      </c>
      <c r="K40" s="19">
        <f t="shared" si="29"/>
        <v>0</v>
      </c>
      <c r="L40" s="19">
        <f t="shared" si="29"/>
        <v>4</v>
      </c>
      <c r="M40" s="19">
        <f t="shared" si="29"/>
        <v>0</v>
      </c>
      <c r="N40" s="19">
        <f t="shared" si="29"/>
        <v>0</v>
      </c>
      <c r="O40" s="19">
        <f t="shared" si="29"/>
        <v>3</v>
      </c>
      <c r="P40" s="19">
        <f t="shared" ref="P40:U40" si="30">COUNTIF(P3:P33,"4")</f>
        <v>0</v>
      </c>
      <c r="Q40" s="19">
        <f t="shared" si="30"/>
        <v>0</v>
      </c>
      <c r="R40" s="19">
        <f t="shared" si="30"/>
        <v>10</v>
      </c>
      <c r="S40" s="19">
        <f t="shared" si="30"/>
        <v>11</v>
      </c>
      <c r="T40" s="19">
        <f t="shared" si="30"/>
        <v>9</v>
      </c>
      <c r="U40" s="19">
        <f t="shared" si="30"/>
        <v>0</v>
      </c>
      <c r="V40" s="19">
        <f t="shared" ref="V40:AB40" si="31">COUNTIF(V3:V33,"4")</f>
        <v>0</v>
      </c>
      <c r="W40" s="19">
        <f t="shared" si="31"/>
        <v>0</v>
      </c>
      <c r="X40" s="19">
        <f t="shared" si="31"/>
        <v>16</v>
      </c>
      <c r="Y40" s="19">
        <f t="shared" si="31"/>
        <v>0</v>
      </c>
      <c r="Z40" s="19">
        <f t="shared" si="31"/>
        <v>0</v>
      </c>
      <c r="AA40" s="19">
        <f t="shared" si="31"/>
        <v>0</v>
      </c>
      <c r="AB40" s="19">
        <f t="shared" si="31"/>
        <v>0</v>
      </c>
      <c r="AC40" s="19">
        <f t="shared" ref="AC40:AE40" si="32">COUNTIF(AC3:AC33,"4")</f>
        <v>25</v>
      </c>
      <c r="AD40" s="19">
        <f t="shared" si="32"/>
        <v>6</v>
      </c>
      <c r="AE40" s="19">
        <f t="shared" si="32"/>
        <v>0</v>
      </c>
      <c r="AF40" s="19">
        <f t="shared" ref="AF40:AG40" si="33">COUNTIF(AF3:AF33,"4")</f>
        <v>0</v>
      </c>
      <c r="AG40" s="19">
        <f t="shared" si="33"/>
        <v>13</v>
      </c>
      <c r="AH40" s="19">
        <f t="shared" ref="AH40:AI40" si="34">COUNTIF(AH3:AH33,"4")</f>
        <v>0</v>
      </c>
      <c r="AI40" s="19">
        <f t="shared" si="34"/>
        <v>0</v>
      </c>
      <c r="AK40" s="10">
        <f t="shared" si="21"/>
        <v>3.8</v>
      </c>
      <c r="AL40" s="10">
        <f t="shared" si="22"/>
        <v>4.4000000000000004</v>
      </c>
    </row>
    <row r="41" spans="1:38" x14ac:dyDescent="0.2">
      <c r="A41" s="22">
        <v>5</v>
      </c>
      <c r="B41" s="19">
        <f>COUNTIF(B3:B33,"5")</f>
        <v>0</v>
      </c>
      <c r="C41" s="19">
        <f t="shared" ref="C41:O41" si="35">COUNTIF(C3:C33,"5")</f>
        <v>0</v>
      </c>
      <c r="D41" s="19">
        <f t="shared" si="35"/>
        <v>0</v>
      </c>
      <c r="E41" s="19">
        <f t="shared" si="35"/>
        <v>0</v>
      </c>
      <c r="F41" s="19">
        <f t="shared" si="35"/>
        <v>3</v>
      </c>
      <c r="G41" s="19">
        <f t="shared" si="35"/>
        <v>0</v>
      </c>
      <c r="H41" s="19">
        <f t="shared" si="35"/>
        <v>0</v>
      </c>
      <c r="I41" s="19">
        <f t="shared" si="35"/>
        <v>0</v>
      </c>
      <c r="J41" s="19">
        <f t="shared" si="35"/>
        <v>0</v>
      </c>
      <c r="K41" s="19">
        <f t="shared" si="35"/>
        <v>0</v>
      </c>
      <c r="L41" s="19">
        <f t="shared" si="35"/>
        <v>4</v>
      </c>
      <c r="M41" s="19">
        <f t="shared" si="35"/>
        <v>0</v>
      </c>
      <c r="N41" s="19">
        <f t="shared" si="35"/>
        <v>31</v>
      </c>
      <c r="O41" s="19">
        <f t="shared" si="35"/>
        <v>9</v>
      </c>
      <c r="P41" s="19">
        <f t="shared" ref="P41:U41" si="36">COUNTIF(P3:P33,"5")</f>
        <v>0</v>
      </c>
      <c r="Q41" s="19">
        <f t="shared" si="36"/>
        <v>0</v>
      </c>
      <c r="R41" s="19">
        <f t="shared" si="36"/>
        <v>4</v>
      </c>
      <c r="S41" s="19">
        <f t="shared" si="36"/>
        <v>13</v>
      </c>
      <c r="T41" s="19">
        <f t="shared" si="36"/>
        <v>22</v>
      </c>
      <c r="U41" s="19">
        <f t="shared" si="36"/>
        <v>0</v>
      </c>
      <c r="V41" s="19">
        <f t="shared" ref="V41:AB41" si="37">COUNTIF(V3:V33,"5")</f>
        <v>0</v>
      </c>
      <c r="W41" s="19">
        <f t="shared" si="37"/>
        <v>0</v>
      </c>
      <c r="X41" s="19">
        <f t="shared" si="37"/>
        <v>0</v>
      </c>
      <c r="Y41" s="19">
        <f t="shared" si="37"/>
        <v>0</v>
      </c>
      <c r="Z41" s="19">
        <f t="shared" si="37"/>
        <v>0</v>
      </c>
      <c r="AA41" s="19">
        <f t="shared" si="37"/>
        <v>0</v>
      </c>
      <c r="AB41" s="19">
        <f t="shared" si="37"/>
        <v>0</v>
      </c>
      <c r="AC41" s="19">
        <f t="shared" ref="AC41:AE41" si="38">COUNTIF(AC3:AC33,"5")</f>
        <v>0</v>
      </c>
      <c r="AD41" s="19">
        <f t="shared" si="38"/>
        <v>5</v>
      </c>
      <c r="AE41" s="19">
        <f t="shared" si="38"/>
        <v>0</v>
      </c>
      <c r="AF41" s="19">
        <f t="shared" ref="AF41:AG41" si="39">COUNTIF(AF3:AF33,"5")</f>
        <v>0</v>
      </c>
      <c r="AG41" s="19">
        <f t="shared" si="39"/>
        <v>18</v>
      </c>
      <c r="AH41" s="19">
        <f t="shared" ref="AH41:AI41" si="40">COUNTIF(AH3:AH33,"5")</f>
        <v>0</v>
      </c>
      <c r="AI41" s="19">
        <f t="shared" si="40"/>
        <v>0</v>
      </c>
      <c r="AK41" s="10">
        <f t="shared" si="21"/>
        <v>4.5999999999999996</v>
      </c>
      <c r="AL41" s="10">
        <f t="shared" si="22"/>
        <v>2.2999999999999998</v>
      </c>
    </row>
  </sheetData>
  <mergeCells count="3">
    <mergeCell ref="A1:AJ1"/>
    <mergeCell ref="AK36:AL36"/>
    <mergeCell ref="A36:N36"/>
  </mergeCells>
  <phoneticPr fontId="0" type="noConversion"/>
  <pageMargins left="0.75" right="0.75" top="1" bottom="1" header="0.5" footer="0.5"/>
  <pageSetup scale="85" orientation="portrait" r:id="rId1"/>
  <headerFooter alignWithMargins="0">
    <oddFooter>&amp;LU:\Statistics\10YRAVE\Preparedness.xls</oddFooter>
  </headerFooter>
  <ignoredErrors>
    <ignoredError sqref="A35:Y41 Z35:AE35 Z37:Z41 AA37:AA41 AB37:AB41 AJ34:AL34 AC37:AC41 AF35:AG35 AD37:AG41 AJ3:AL33 AH35:AH41 AI37:AI41" formulaRange="1"/>
  </ignoredError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AL41"/>
  <sheetViews>
    <sheetView zoomScaleNormal="100" workbookViewId="0">
      <pane ySplit="2" topLeftCell="A3" activePane="bottomLeft" state="frozen"/>
      <selection pane="bottomLeft" activeCell="AK43" sqref="AK43"/>
    </sheetView>
  </sheetViews>
  <sheetFormatPr defaultRowHeight="12.75" x14ac:dyDescent="0.2"/>
  <cols>
    <col min="1" max="15" width="3.7109375" style="1" customWidth="1"/>
    <col min="16" max="19" width="4" style="1" customWidth="1"/>
    <col min="20" max="35" width="4.140625" style="1" customWidth="1"/>
    <col min="36" max="36" width="10" style="1" customWidth="1"/>
    <col min="37" max="38" width="11.85546875" customWidth="1"/>
  </cols>
  <sheetData>
    <row r="1" spans="1:38" ht="17.25" customHeight="1" x14ac:dyDescent="0.25">
      <c r="A1" s="53" t="s">
        <v>10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</row>
    <row r="2" spans="1:38" ht="38.25" x14ac:dyDescent="0.2">
      <c r="A2" s="20" t="s">
        <v>0</v>
      </c>
      <c r="B2" s="20">
        <v>1990</v>
      </c>
      <c r="C2" s="20">
        <v>1991</v>
      </c>
      <c r="D2" s="20">
        <v>1992</v>
      </c>
      <c r="E2" s="20">
        <v>1993</v>
      </c>
      <c r="F2" s="20">
        <v>1994</v>
      </c>
      <c r="G2" s="20">
        <v>1995</v>
      </c>
      <c r="H2" s="20">
        <v>1996</v>
      </c>
      <c r="I2" s="20">
        <v>1997</v>
      </c>
      <c r="J2" s="20">
        <v>1998</v>
      </c>
      <c r="K2" s="20">
        <v>1999</v>
      </c>
      <c r="L2" s="20">
        <v>2000</v>
      </c>
      <c r="M2" s="20">
        <v>2001</v>
      </c>
      <c r="N2" s="20">
        <v>2002</v>
      </c>
      <c r="O2" s="20">
        <v>2003</v>
      </c>
      <c r="P2" s="20">
        <v>2004</v>
      </c>
      <c r="Q2" s="20">
        <v>2005</v>
      </c>
      <c r="R2" s="20">
        <v>2006</v>
      </c>
      <c r="S2" s="20">
        <v>2007</v>
      </c>
      <c r="T2" s="20">
        <v>2008</v>
      </c>
      <c r="U2" s="20">
        <v>2009</v>
      </c>
      <c r="V2" s="20">
        <v>2010</v>
      </c>
      <c r="W2" s="20">
        <v>2011</v>
      </c>
      <c r="X2" s="20">
        <v>2012</v>
      </c>
      <c r="Y2" s="20">
        <v>2013</v>
      </c>
      <c r="Z2" s="20">
        <v>2014</v>
      </c>
      <c r="AA2" s="20">
        <v>2015</v>
      </c>
      <c r="AB2" s="20">
        <v>2016</v>
      </c>
      <c r="AC2" s="20">
        <v>2017</v>
      </c>
      <c r="AD2" s="20">
        <v>2018</v>
      </c>
      <c r="AE2" s="20">
        <v>2019</v>
      </c>
      <c r="AF2" s="20">
        <v>2020</v>
      </c>
      <c r="AG2" s="20">
        <v>2021</v>
      </c>
      <c r="AH2" s="20">
        <v>2022</v>
      </c>
      <c r="AI2" s="20">
        <v>2023</v>
      </c>
      <c r="AJ2" s="38" t="s">
        <v>2</v>
      </c>
      <c r="AK2" s="39" t="s">
        <v>21</v>
      </c>
      <c r="AL2" s="39" t="s">
        <v>22</v>
      </c>
    </row>
    <row r="3" spans="1:38" x14ac:dyDescent="0.2">
      <c r="A3" s="2">
        <v>1</v>
      </c>
      <c r="B3" s="12">
        <v>3</v>
      </c>
      <c r="C3" s="13">
        <v>2</v>
      </c>
      <c r="D3" s="13">
        <v>2</v>
      </c>
      <c r="E3" s="13">
        <v>2</v>
      </c>
      <c r="F3" s="9">
        <v>5</v>
      </c>
      <c r="G3" s="5">
        <v>3</v>
      </c>
      <c r="H3" s="5">
        <v>3</v>
      </c>
      <c r="I3" s="4">
        <v>2</v>
      </c>
      <c r="J3" s="4">
        <v>2</v>
      </c>
      <c r="K3" s="4">
        <v>2</v>
      </c>
      <c r="L3" s="9">
        <v>5</v>
      </c>
      <c r="M3" s="4">
        <v>2</v>
      </c>
      <c r="N3" s="9">
        <v>5</v>
      </c>
      <c r="O3" s="9">
        <v>5</v>
      </c>
      <c r="P3" s="5">
        <v>3</v>
      </c>
      <c r="Q3" s="5">
        <v>3</v>
      </c>
      <c r="R3" s="9">
        <v>5</v>
      </c>
      <c r="S3" s="9">
        <v>5</v>
      </c>
      <c r="T3" s="8">
        <v>4</v>
      </c>
      <c r="U3" s="5">
        <v>3</v>
      </c>
      <c r="V3" s="4">
        <v>2</v>
      </c>
      <c r="W3" s="4">
        <v>2</v>
      </c>
      <c r="X3" s="4">
        <v>2</v>
      </c>
      <c r="Y3" s="5">
        <v>3</v>
      </c>
      <c r="Z3" s="34">
        <v>3</v>
      </c>
      <c r="AA3" s="34">
        <v>3</v>
      </c>
      <c r="AB3" s="34">
        <v>3</v>
      </c>
      <c r="AC3" s="35">
        <v>4</v>
      </c>
      <c r="AD3" s="33">
        <v>5</v>
      </c>
      <c r="AE3" s="4">
        <v>2</v>
      </c>
      <c r="AF3" s="34">
        <v>3</v>
      </c>
      <c r="AG3" s="33">
        <v>5</v>
      </c>
      <c r="AH3" s="34">
        <v>3</v>
      </c>
      <c r="AI3" s="34">
        <v>3</v>
      </c>
      <c r="AJ3" s="43">
        <f>AVERAGE(B3:AH3)</f>
        <v>3.2121212121212119</v>
      </c>
      <c r="AK3" s="35">
        <f>AVERAGE(AC3:AH3)</f>
        <v>3.6666666666666665</v>
      </c>
      <c r="AL3" s="34">
        <f>AVERAGE(Y3:AH3)</f>
        <v>3.4</v>
      </c>
    </row>
    <row r="4" spans="1:38" x14ac:dyDescent="0.2">
      <c r="A4" s="11">
        <v>2</v>
      </c>
      <c r="B4" s="13">
        <v>2</v>
      </c>
      <c r="C4" s="13">
        <v>2</v>
      </c>
      <c r="D4" s="13">
        <v>2</v>
      </c>
      <c r="E4" s="13">
        <v>2</v>
      </c>
      <c r="F4" s="9">
        <v>5</v>
      </c>
      <c r="G4" s="5">
        <v>3</v>
      </c>
      <c r="H4" s="5">
        <v>3</v>
      </c>
      <c r="I4" s="4">
        <v>2</v>
      </c>
      <c r="J4" s="4">
        <v>2</v>
      </c>
      <c r="K4" s="4">
        <v>2</v>
      </c>
      <c r="L4" s="9">
        <v>5</v>
      </c>
      <c r="M4" s="4">
        <v>2</v>
      </c>
      <c r="N4" s="9">
        <v>5</v>
      </c>
      <c r="O4" s="9">
        <v>5</v>
      </c>
      <c r="P4" s="5">
        <v>3</v>
      </c>
      <c r="Q4" s="5">
        <v>3</v>
      </c>
      <c r="R4" s="9">
        <v>5</v>
      </c>
      <c r="S4" s="9">
        <v>5</v>
      </c>
      <c r="T4" s="8">
        <v>4</v>
      </c>
      <c r="U4" s="5">
        <v>3</v>
      </c>
      <c r="V4" s="4">
        <v>2</v>
      </c>
      <c r="W4" s="4">
        <v>2</v>
      </c>
      <c r="X4" s="5">
        <v>3</v>
      </c>
      <c r="Y4" s="5">
        <v>3</v>
      </c>
      <c r="Z4" s="34">
        <v>3</v>
      </c>
      <c r="AA4" s="34">
        <v>3</v>
      </c>
      <c r="AB4" s="34">
        <v>3</v>
      </c>
      <c r="AC4" s="35">
        <v>4</v>
      </c>
      <c r="AD4" s="33">
        <v>5</v>
      </c>
      <c r="AE4" s="4">
        <v>2</v>
      </c>
      <c r="AF4" s="34">
        <v>3</v>
      </c>
      <c r="AG4" s="33">
        <v>5</v>
      </c>
      <c r="AH4" s="34">
        <v>3</v>
      </c>
      <c r="AI4" s="34">
        <v>3</v>
      </c>
      <c r="AJ4" s="43">
        <f t="shared" ref="AJ4:AJ33" si="0">AVERAGE(B4:AH4)</f>
        <v>3.2121212121212119</v>
      </c>
      <c r="AK4" s="35">
        <f t="shared" ref="AK4:AK33" si="1">AVERAGE(AC4:AG4)</f>
        <v>3.8</v>
      </c>
      <c r="AL4" s="34">
        <f t="shared" ref="AL4:AL33" si="2">AVERAGE(Y4:AH4)</f>
        <v>3.4</v>
      </c>
    </row>
    <row r="5" spans="1:38" x14ac:dyDescent="0.2">
      <c r="A5" s="2">
        <v>3</v>
      </c>
      <c r="B5" s="13">
        <v>2</v>
      </c>
      <c r="C5" s="13">
        <v>2</v>
      </c>
      <c r="D5" s="13">
        <v>2</v>
      </c>
      <c r="E5" s="13">
        <v>2</v>
      </c>
      <c r="F5" s="9">
        <v>5</v>
      </c>
      <c r="G5" s="5">
        <v>3</v>
      </c>
      <c r="H5" s="5">
        <v>3</v>
      </c>
      <c r="I5" s="4">
        <v>2</v>
      </c>
      <c r="J5" s="4">
        <v>2</v>
      </c>
      <c r="K5" s="4">
        <v>2</v>
      </c>
      <c r="L5" s="9">
        <v>5</v>
      </c>
      <c r="M5" s="4">
        <v>2</v>
      </c>
      <c r="N5" s="9">
        <v>5</v>
      </c>
      <c r="O5" s="9">
        <v>5</v>
      </c>
      <c r="P5" s="5">
        <v>3</v>
      </c>
      <c r="Q5" s="5">
        <v>3</v>
      </c>
      <c r="R5" s="9">
        <v>5</v>
      </c>
      <c r="S5" s="9">
        <v>5</v>
      </c>
      <c r="T5" s="8">
        <v>4</v>
      </c>
      <c r="U5" s="5">
        <v>3</v>
      </c>
      <c r="V5" s="4">
        <v>2</v>
      </c>
      <c r="W5" s="4">
        <v>2</v>
      </c>
      <c r="X5" s="5">
        <v>3</v>
      </c>
      <c r="Y5" s="5">
        <v>3</v>
      </c>
      <c r="Z5" s="35">
        <v>4</v>
      </c>
      <c r="AA5" s="35">
        <v>4</v>
      </c>
      <c r="AB5" s="34">
        <v>3</v>
      </c>
      <c r="AC5" s="35">
        <v>4</v>
      </c>
      <c r="AD5" s="33">
        <v>5</v>
      </c>
      <c r="AE5" s="4">
        <v>2</v>
      </c>
      <c r="AF5" s="34">
        <v>3</v>
      </c>
      <c r="AG5" s="33">
        <v>5</v>
      </c>
      <c r="AH5" s="34">
        <v>3</v>
      </c>
      <c r="AI5" s="34">
        <v>3</v>
      </c>
      <c r="AJ5" s="43">
        <f t="shared" si="0"/>
        <v>3.2727272727272729</v>
      </c>
      <c r="AK5" s="35">
        <f t="shared" si="1"/>
        <v>3.8</v>
      </c>
      <c r="AL5" s="35">
        <f t="shared" si="2"/>
        <v>3.6</v>
      </c>
    </row>
    <row r="6" spans="1:38" x14ac:dyDescent="0.2">
      <c r="A6" s="11">
        <v>4</v>
      </c>
      <c r="B6" s="13">
        <v>2</v>
      </c>
      <c r="C6" s="13">
        <v>2</v>
      </c>
      <c r="D6" s="13">
        <v>3</v>
      </c>
      <c r="E6" s="13">
        <v>2</v>
      </c>
      <c r="F6" s="9">
        <v>5</v>
      </c>
      <c r="G6" s="5">
        <v>3</v>
      </c>
      <c r="H6" s="5">
        <v>3</v>
      </c>
      <c r="I6" s="4">
        <v>2</v>
      </c>
      <c r="J6" s="4">
        <v>2</v>
      </c>
      <c r="K6" s="4">
        <v>2</v>
      </c>
      <c r="L6" s="9">
        <v>5</v>
      </c>
      <c r="M6" s="4">
        <v>2</v>
      </c>
      <c r="N6" s="9">
        <v>5</v>
      </c>
      <c r="O6" s="8">
        <v>4</v>
      </c>
      <c r="P6" s="5">
        <v>3</v>
      </c>
      <c r="Q6" s="5">
        <v>3</v>
      </c>
      <c r="R6" s="9">
        <v>5</v>
      </c>
      <c r="S6" s="9">
        <v>5</v>
      </c>
      <c r="T6" s="8">
        <v>4</v>
      </c>
      <c r="U6" s="5">
        <v>3</v>
      </c>
      <c r="V6" s="4">
        <v>2</v>
      </c>
      <c r="W6" s="4">
        <v>2</v>
      </c>
      <c r="X6" s="5">
        <v>3</v>
      </c>
      <c r="Y6" s="5">
        <v>3</v>
      </c>
      <c r="Z6" s="35">
        <v>4</v>
      </c>
      <c r="AA6" s="35">
        <v>4</v>
      </c>
      <c r="AB6" s="34">
        <v>3</v>
      </c>
      <c r="AC6" s="35">
        <v>4</v>
      </c>
      <c r="AD6" s="33">
        <v>5</v>
      </c>
      <c r="AE6" s="4">
        <v>2</v>
      </c>
      <c r="AF6" s="35">
        <v>4</v>
      </c>
      <c r="AG6" s="33">
        <v>5</v>
      </c>
      <c r="AH6" s="34">
        <v>3</v>
      </c>
      <c r="AI6" s="34">
        <v>3</v>
      </c>
      <c r="AJ6" s="43">
        <f t="shared" si="0"/>
        <v>3.3030303030303032</v>
      </c>
      <c r="AK6" s="35">
        <f t="shared" si="1"/>
        <v>4</v>
      </c>
      <c r="AL6" s="35">
        <f t="shared" si="2"/>
        <v>3.7</v>
      </c>
    </row>
    <row r="7" spans="1:38" x14ac:dyDescent="0.2">
      <c r="A7" s="2">
        <v>5</v>
      </c>
      <c r="B7" s="13">
        <v>2</v>
      </c>
      <c r="C7" s="13">
        <v>2</v>
      </c>
      <c r="D7" s="13">
        <v>3</v>
      </c>
      <c r="E7" s="13">
        <v>2</v>
      </c>
      <c r="F7" s="9">
        <v>5</v>
      </c>
      <c r="G7" s="5">
        <v>3</v>
      </c>
      <c r="H7" s="5">
        <v>3</v>
      </c>
      <c r="I7" s="4">
        <v>2</v>
      </c>
      <c r="J7" s="4">
        <v>2</v>
      </c>
      <c r="K7" s="4">
        <v>2</v>
      </c>
      <c r="L7" s="9">
        <v>5</v>
      </c>
      <c r="M7" s="4">
        <v>2</v>
      </c>
      <c r="N7" s="9">
        <v>5</v>
      </c>
      <c r="O7" s="8">
        <v>4</v>
      </c>
      <c r="P7" s="5">
        <v>3</v>
      </c>
      <c r="Q7" s="5">
        <v>3</v>
      </c>
      <c r="R7" s="9">
        <v>5</v>
      </c>
      <c r="S7" s="9">
        <v>5</v>
      </c>
      <c r="T7" s="8">
        <v>4</v>
      </c>
      <c r="U7" s="5">
        <v>3</v>
      </c>
      <c r="V7" s="4">
        <v>2</v>
      </c>
      <c r="W7" s="4">
        <v>2</v>
      </c>
      <c r="X7" s="5">
        <v>3</v>
      </c>
      <c r="Y7" s="5">
        <v>3</v>
      </c>
      <c r="Z7" s="35">
        <v>4</v>
      </c>
      <c r="AA7" s="35">
        <v>4</v>
      </c>
      <c r="AB7" s="34">
        <v>3</v>
      </c>
      <c r="AC7" s="35">
        <v>4</v>
      </c>
      <c r="AD7" s="33">
        <v>5</v>
      </c>
      <c r="AE7" s="34">
        <v>3</v>
      </c>
      <c r="AF7" s="35">
        <v>4</v>
      </c>
      <c r="AG7" s="33">
        <v>5</v>
      </c>
      <c r="AH7" s="34">
        <v>3</v>
      </c>
      <c r="AI7" s="34">
        <v>3</v>
      </c>
      <c r="AJ7" s="43">
        <f t="shared" si="0"/>
        <v>3.3333333333333335</v>
      </c>
      <c r="AK7" s="35">
        <f t="shared" si="1"/>
        <v>4.2</v>
      </c>
      <c r="AL7" s="35">
        <f t="shared" si="2"/>
        <v>3.8</v>
      </c>
    </row>
    <row r="8" spans="1:38" x14ac:dyDescent="0.2">
      <c r="A8" s="11">
        <v>6</v>
      </c>
      <c r="B8" s="12">
        <v>3</v>
      </c>
      <c r="C8" s="13">
        <v>2</v>
      </c>
      <c r="D8" s="13">
        <v>3</v>
      </c>
      <c r="E8" s="13">
        <v>2</v>
      </c>
      <c r="F8" s="9">
        <v>5</v>
      </c>
      <c r="G8" s="5">
        <v>3</v>
      </c>
      <c r="H8" s="5">
        <v>3</v>
      </c>
      <c r="I8" s="4">
        <v>2</v>
      </c>
      <c r="J8" s="4">
        <v>2</v>
      </c>
      <c r="K8" s="5">
        <v>3</v>
      </c>
      <c r="L8" s="9">
        <v>5</v>
      </c>
      <c r="M8" s="4">
        <v>2</v>
      </c>
      <c r="N8" s="9">
        <v>5</v>
      </c>
      <c r="O8" s="8">
        <v>4</v>
      </c>
      <c r="P8" s="5">
        <v>3</v>
      </c>
      <c r="Q8" s="5">
        <v>3</v>
      </c>
      <c r="R8" s="9">
        <v>5</v>
      </c>
      <c r="S8" s="9">
        <v>5</v>
      </c>
      <c r="T8" s="8">
        <v>4</v>
      </c>
      <c r="U8" s="5">
        <v>3</v>
      </c>
      <c r="V8" s="4">
        <v>2</v>
      </c>
      <c r="W8" s="4">
        <v>2</v>
      </c>
      <c r="X8" s="5">
        <v>3</v>
      </c>
      <c r="Y8" s="5">
        <v>3</v>
      </c>
      <c r="Z8" s="35">
        <v>4</v>
      </c>
      <c r="AA8" s="35">
        <v>4</v>
      </c>
      <c r="AB8" s="34">
        <v>3</v>
      </c>
      <c r="AC8" s="35">
        <v>4</v>
      </c>
      <c r="AD8" s="33">
        <v>5</v>
      </c>
      <c r="AE8" s="34">
        <v>3</v>
      </c>
      <c r="AF8" s="35">
        <v>4</v>
      </c>
      <c r="AG8" s="33">
        <v>5</v>
      </c>
      <c r="AH8" s="34">
        <v>3</v>
      </c>
      <c r="AI8" s="34">
        <v>3</v>
      </c>
      <c r="AJ8" s="43">
        <f t="shared" si="0"/>
        <v>3.393939393939394</v>
      </c>
      <c r="AK8" s="35">
        <f t="shared" si="1"/>
        <v>4.2</v>
      </c>
      <c r="AL8" s="35">
        <f t="shared" si="2"/>
        <v>3.8</v>
      </c>
    </row>
    <row r="9" spans="1:38" x14ac:dyDescent="0.2">
      <c r="A9" s="2">
        <v>7</v>
      </c>
      <c r="B9" s="12">
        <v>3</v>
      </c>
      <c r="C9" s="13">
        <v>2</v>
      </c>
      <c r="D9" s="13">
        <v>3</v>
      </c>
      <c r="E9" s="13">
        <v>2</v>
      </c>
      <c r="F9" s="9">
        <v>5</v>
      </c>
      <c r="G9" s="5">
        <v>3</v>
      </c>
      <c r="H9" s="5">
        <v>3</v>
      </c>
      <c r="I9" s="4">
        <v>2</v>
      </c>
      <c r="J9" s="4">
        <v>2</v>
      </c>
      <c r="K9" s="5">
        <v>3</v>
      </c>
      <c r="L9" s="9">
        <v>5</v>
      </c>
      <c r="M9" s="4">
        <v>2</v>
      </c>
      <c r="N9" s="9">
        <v>5</v>
      </c>
      <c r="O9" s="8">
        <v>4</v>
      </c>
      <c r="P9" s="5">
        <v>3</v>
      </c>
      <c r="Q9" s="5">
        <v>3</v>
      </c>
      <c r="R9" s="9">
        <v>5</v>
      </c>
      <c r="S9" s="9">
        <v>5</v>
      </c>
      <c r="T9" s="8">
        <v>4</v>
      </c>
      <c r="U9" s="5">
        <v>3</v>
      </c>
      <c r="V9" s="4">
        <v>2</v>
      </c>
      <c r="W9" s="4">
        <v>2</v>
      </c>
      <c r="X9" s="5">
        <v>3</v>
      </c>
      <c r="Y9" s="5">
        <v>3</v>
      </c>
      <c r="Z9" s="35">
        <v>4</v>
      </c>
      <c r="AA9" s="35">
        <v>4</v>
      </c>
      <c r="AB9" s="34">
        <v>3</v>
      </c>
      <c r="AC9" s="35">
        <v>4</v>
      </c>
      <c r="AD9" s="33">
        <v>5</v>
      </c>
      <c r="AE9" s="34">
        <v>3</v>
      </c>
      <c r="AF9" s="35">
        <v>4</v>
      </c>
      <c r="AG9" s="33">
        <v>5</v>
      </c>
      <c r="AH9" s="34">
        <v>3</v>
      </c>
      <c r="AI9" s="34">
        <v>3</v>
      </c>
      <c r="AJ9" s="43">
        <f t="shared" si="0"/>
        <v>3.393939393939394</v>
      </c>
      <c r="AK9" s="35">
        <f t="shared" si="1"/>
        <v>4.2</v>
      </c>
      <c r="AL9" s="35">
        <f t="shared" si="2"/>
        <v>3.8</v>
      </c>
    </row>
    <row r="10" spans="1:38" x14ac:dyDescent="0.2">
      <c r="A10" s="11">
        <v>8</v>
      </c>
      <c r="B10" s="15">
        <v>4</v>
      </c>
      <c r="C10" s="13">
        <v>2</v>
      </c>
      <c r="D10" s="13">
        <v>3</v>
      </c>
      <c r="E10" s="13">
        <v>2</v>
      </c>
      <c r="F10" s="9">
        <v>5</v>
      </c>
      <c r="G10" s="5">
        <v>3</v>
      </c>
      <c r="H10" s="5">
        <v>3</v>
      </c>
      <c r="I10" s="4">
        <v>2</v>
      </c>
      <c r="J10" s="4">
        <v>2</v>
      </c>
      <c r="K10" s="5">
        <v>3</v>
      </c>
      <c r="L10" s="9">
        <v>5</v>
      </c>
      <c r="M10" s="4">
        <v>2</v>
      </c>
      <c r="N10" s="9">
        <v>5</v>
      </c>
      <c r="O10" s="8">
        <v>4</v>
      </c>
      <c r="P10" s="5">
        <v>3</v>
      </c>
      <c r="Q10" s="5">
        <v>3</v>
      </c>
      <c r="R10" s="9">
        <v>5</v>
      </c>
      <c r="S10" s="9">
        <v>5</v>
      </c>
      <c r="T10" s="8">
        <v>4</v>
      </c>
      <c r="U10" s="5">
        <v>3</v>
      </c>
      <c r="V10" s="4">
        <v>2</v>
      </c>
      <c r="W10" s="4">
        <v>2</v>
      </c>
      <c r="X10" s="8">
        <v>4</v>
      </c>
      <c r="Y10" s="5">
        <v>3</v>
      </c>
      <c r="Z10" s="35">
        <v>4</v>
      </c>
      <c r="AA10" s="35">
        <v>4</v>
      </c>
      <c r="AB10" s="34">
        <v>3</v>
      </c>
      <c r="AC10" s="35">
        <v>4</v>
      </c>
      <c r="AD10" s="33">
        <v>5</v>
      </c>
      <c r="AE10" s="34">
        <v>3</v>
      </c>
      <c r="AF10" s="35">
        <v>4</v>
      </c>
      <c r="AG10" s="33">
        <v>5</v>
      </c>
      <c r="AH10" s="34">
        <v>3</v>
      </c>
      <c r="AI10" s="34">
        <v>3</v>
      </c>
      <c r="AJ10" s="43">
        <f t="shared" si="0"/>
        <v>3.4545454545454546</v>
      </c>
      <c r="AK10" s="35">
        <f t="shared" si="1"/>
        <v>4.2</v>
      </c>
      <c r="AL10" s="35">
        <f t="shared" si="2"/>
        <v>3.8</v>
      </c>
    </row>
    <row r="11" spans="1:38" x14ac:dyDescent="0.2">
      <c r="A11" s="2">
        <v>9</v>
      </c>
      <c r="B11" s="15">
        <v>4</v>
      </c>
      <c r="C11" s="13">
        <v>2</v>
      </c>
      <c r="D11" s="13">
        <v>3</v>
      </c>
      <c r="E11" s="13">
        <v>2</v>
      </c>
      <c r="F11" s="9">
        <v>5</v>
      </c>
      <c r="G11" s="5">
        <v>3</v>
      </c>
      <c r="H11" s="5">
        <v>3</v>
      </c>
      <c r="I11" s="4">
        <v>2</v>
      </c>
      <c r="J11" s="4">
        <v>2</v>
      </c>
      <c r="K11" s="5">
        <v>3</v>
      </c>
      <c r="L11" s="9">
        <v>5</v>
      </c>
      <c r="M11" s="4">
        <v>2</v>
      </c>
      <c r="N11" s="9">
        <v>5</v>
      </c>
      <c r="O11" s="8">
        <v>4</v>
      </c>
      <c r="P11" s="5">
        <v>3</v>
      </c>
      <c r="Q11" s="5">
        <v>3</v>
      </c>
      <c r="R11" s="9">
        <v>5</v>
      </c>
      <c r="S11" s="9">
        <v>5</v>
      </c>
      <c r="T11" s="8">
        <v>4</v>
      </c>
      <c r="U11" s="5">
        <v>3</v>
      </c>
      <c r="V11" s="4">
        <v>2</v>
      </c>
      <c r="W11" s="4">
        <v>2</v>
      </c>
      <c r="X11" s="8">
        <v>4</v>
      </c>
      <c r="Y11" s="8">
        <v>4</v>
      </c>
      <c r="Z11" s="35">
        <v>4</v>
      </c>
      <c r="AA11" s="35">
        <v>4</v>
      </c>
      <c r="AB11" s="34">
        <v>3</v>
      </c>
      <c r="AC11" s="35">
        <v>4</v>
      </c>
      <c r="AD11" s="33">
        <v>5</v>
      </c>
      <c r="AE11" s="34">
        <v>3</v>
      </c>
      <c r="AF11" s="35">
        <v>4</v>
      </c>
      <c r="AG11" s="33">
        <v>5</v>
      </c>
      <c r="AH11" s="34">
        <v>3</v>
      </c>
      <c r="AI11" s="34">
        <v>3</v>
      </c>
      <c r="AJ11" s="47">
        <f t="shared" si="0"/>
        <v>3.4848484848484849</v>
      </c>
      <c r="AK11" s="35">
        <f t="shared" si="1"/>
        <v>4.2</v>
      </c>
      <c r="AL11" s="35">
        <f t="shared" si="2"/>
        <v>3.9</v>
      </c>
    </row>
    <row r="12" spans="1:38" x14ac:dyDescent="0.2">
      <c r="A12" s="11">
        <v>10</v>
      </c>
      <c r="B12" s="16">
        <v>5</v>
      </c>
      <c r="C12" s="13">
        <v>2</v>
      </c>
      <c r="D12" s="13">
        <v>3</v>
      </c>
      <c r="E12" s="13">
        <v>2</v>
      </c>
      <c r="F12" s="9">
        <v>5</v>
      </c>
      <c r="G12" s="5">
        <v>3</v>
      </c>
      <c r="H12" s="5">
        <v>3</v>
      </c>
      <c r="I12" s="4">
        <v>2</v>
      </c>
      <c r="J12" s="4">
        <v>2</v>
      </c>
      <c r="K12" s="5">
        <v>3</v>
      </c>
      <c r="L12" s="9">
        <v>5</v>
      </c>
      <c r="M12" s="5">
        <v>3</v>
      </c>
      <c r="N12" s="9">
        <v>5</v>
      </c>
      <c r="O12" s="9">
        <v>5</v>
      </c>
      <c r="P12" s="5">
        <v>3</v>
      </c>
      <c r="Q12" s="5">
        <v>3</v>
      </c>
      <c r="R12" s="9">
        <v>5</v>
      </c>
      <c r="S12" s="9">
        <v>5</v>
      </c>
      <c r="T12" s="8">
        <v>4</v>
      </c>
      <c r="U12" s="5">
        <v>3</v>
      </c>
      <c r="V12" s="4">
        <v>2</v>
      </c>
      <c r="W12" s="4">
        <v>2</v>
      </c>
      <c r="X12" s="8">
        <v>4</v>
      </c>
      <c r="Y12" s="8">
        <v>4</v>
      </c>
      <c r="Z12" s="35">
        <v>4</v>
      </c>
      <c r="AA12" s="35">
        <v>4</v>
      </c>
      <c r="AB12" s="34">
        <v>3</v>
      </c>
      <c r="AC12" s="33">
        <v>5</v>
      </c>
      <c r="AD12" s="33">
        <v>5</v>
      </c>
      <c r="AE12" s="34">
        <v>3</v>
      </c>
      <c r="AF12" s="35">
        <v>4</v>
      </c>
      <c r="AG12" s="33">
        <v>5</v>
      </c>
      <c r="AH12" s="34">
        <v>3</v>
      </c>
      <c r="AI12" s="34">
        <v>3</v>
      </c>
      <c r="AJ12" s="47">
        <f t="shared" si="0"/>
        <v>3.606060606060606</v>
      </c>
      <c r="AK12" s="35">
        <f t="shared" si="1"/>
        <v>4.4000000000000004</v>
      </c>
      <c r="AL12" s="35">
        <f t="shared" si="2"/>
        <v>4</v>
      </c>
    </row>
    <row r="13" spans="1:38" x14ac:dyDescent="0.2">
      <c r="A13" s="2">
        <v>11</v>
      </c>
      <c r="B13" s="16">
        <v>5</v>
      </c>
      <c r="C13" s="13">
        <v>2</v>
      </c>
      <c r="D13" s="13">
        <v>2</v>
      </c>
      <c r="E13" s="13">
        <v>2</v>
      </c>
      <c r="F13" s="9">
        <v>5</v>
      </c>
      <c r="G13" s="5">
        <v>3</v>
      </c>
      <c r="H13" s="5">
        <v>3</v>
      </c>
      <c r="I13" s="4">
        <v>2</v>
      </c>
      <c r="J13" s="4">
        <v>2</v>
      </c>
      <c r="K13" s="5">
        <v>3</v>
      </c>
      <c r="L13" s="9">
        <v>5</v>
      </c>
      <c r="M13" s="5">
        <v>3</v>
      </c>
      <c r="N13" s="9">
        <v>5</v>
      </c>
      <c r="O13" s="9">
        <v>5</v>
      </c>
      <c r="P13" s="5">
        <v>3</v>
      </c>
      <c r="Q13" s="5">
        <v>3</v>
      </c>
      <c r="R13" s="9">
        <v>5</v>
      </c>
      <c r="S13" s="9">
        <v>5</v>
      </c>
      <c r="T13" s="8">
        <v>4</v>
      </c>
      <c r="U13" s="5">
        <v>3</v>
      </c>
      <c r="V13" s="4">
        <v>2</v>
      </c>
      <c r="W13" s="4">
        <v>2</v>
      </c>
      <c r="X13" s="8">
        <v>4</v>
      </c>
      <c r="Y13" s="8">
        <v>4</v>
      </c>
      <c r="Z13" s="35">
        <v>4</v>
      </c>
      <c r="AA13" s="35">
        <v>4</v>
      </c>
      <c r="AB13" s="34">
        <v>3</v>
      </c>
      <c r="AC13" s="33">
        <v>5</v>
      </c>
      <c r="AD13" s="33">
        <v>5</v>
      </c>
      <c r="AE13" s="34">
        <v>3</v>
      </c>
      <c r="AF13" s="35">
        <v>4</v>
      </c>
      <c r="AG13" s="33">
        <v>5</v>
      </c>
      <c r="AH13" s="34">
        <v>3</v>
      </c>
      <c r="AI13" s="34">
        <v>3</v>
      </c>
      <c r="AJ13" s="47">
        <f t="shared" si="0"/>
        <v>3.5757575757575757</v>
      </c>
      <c r="AK13" s="35">
        <f t="shared" si="1"/>
        <v>4.4000000000000004</v>
      </c>
      <c r="AL13" s="35">
        <f t="shared" si="2"/>
        <v>4</v>
      </c>
    </row>
    <row r="14" spans="1:38" x14ac:dyDescent="0.2">
      <c r="A14" s="11">
        <v>12</v>
      </c>
      <c r="B14" s="16">
        <v>5</v>
      </c>
      <c r="C14" s="13">
        <v>2</v>
      </c>
      <c r="D14" s="13">
        <v>2</v>
      </c>
      <c r="E14" s="13">
        <v>2</v>
      </c>
      <c r="F14" s="9">
        <v>5</v>
      </c>
      <c r="G14" s="5">
        <v>3</v>
      </c>
      <c r="H14" s="5">
        <v>3</v>
      </c>
      <c r="I14" s="4">
        <v>2</v>
      </c>
      <c r="J14" s="4">
        <v>2</v>
      </c>
      <c r="K14" s="4">
        <v>2</v>
      </c>
      <c r="L14" s="9">
        <v>5</v>
      </c>
      <c r="M14" s="5">
        <v>3</v>
      </c>
      <c r="N14" s="9">
        <v>5</v>
      </c>
      <c r="O14" s="9">
        <v>5</v>
      </c>
      <c r="P14" s="5">
        <v>3</v>
      </c>
      <c r="Q14" s="5">
        <v>3</v>
      </c>
      <c r="R14" s="9">
        <v>5</v>
      </c>
      <c r="S14" s="9">
        <v>5</v>
      </c>
      <c r="T14" s="8">
        <v>4</v>
      </c>
      <c r="U14" s="5">
        <v>3</v>
      </c>
      <c r="V14" s="4">
        <v>2</v>
      </c>
      <c r="W14" s="4">
        <v>2</v>
      </c>
      <c r="X14" s="8">
        <v>4</v>
      </c>
      <c r="Y14" s="8">
        <v>4</v>
      </c>
      <c r="Z14" s="35">
        <v>4</v>
      </c>
      <c r="AA14" s="35">
        <v>4</v>
      </c>
      <c r="AB14" s="34">
        <v>3</v>
      </c>
      <c r="AC14" s="33">
        <v>5</v>
      </c>
      <c r="AD14" s="33">
        <v>5</v>
      </c>
      <c r="AE14" s="34">
        <v>3</v>
      </c>
      <c r="AF14" s="35">
        <v>4</v>
      </c>
      <c r="AG14" s="33">
        <v>5</v>
      </c>
      <c r="AH14" s="34">
        <v>3</v>
      </c>
      <c r="AI14" s="34">
        <v>3</v>
      </c>
      <c r="AJ14" s="47">
        <f t="shared" si="0"/>
        <v>3.5454545454545454</v>
      </c>
      <c r="AK14" s="35">
        <f t="shared" si="1"/>
        <v>4.4000000000000004</v>
      </c>
      <c r="AL14" s="35">
        <f t="shared" si="2"/>
        <v>4</v>
      </c>
    </row>
    <row r="15" spans="1:38" x14ac:dyDescent="0.2">
      <c r="A15" s="2">
        <v>13</v>
      </c>
      <c r="B15" s="16">
        <v>5</v>
      </c>
      <c r="C15" s="13">
        <v>2</v>
      </c>
      <c r="D15" s="13">
        <v>2</v>
      </c>
      <c r="E15" s="13">
        <v>2</v>
      </c>
      <c r="F15" s="9">
        <v>5</v>
      </c>
      <c r="G15" s="5">
        <v>3</v>
      </c>
      <c r="H15" s="8">
        <v>4</v>
      </c>
      <c r="I15" s="4">
        <v>2</v>
      </c>
      <c r="J15" s="4">
        <v>2</v>
      </c>
      <c r="K15" s="4">
        <v>2</v>
      </c>
      <c r="L15" s="9">
        <v>5</v>
      </c>
      <c r="M15" s="8">
        <v>4</v>
      </c>
      <c r="N15" s="8">
        <v>4</v>
      </c>
      <c r="O15" s="9">
        <v>5</v>
      </c>
      <c r="P15" s="5">
        <v>3</v>
      </c>
      <c r="Q15" s="5">
        <v>3</v>
      </c>
      <c r="R15" s="9">
        <v>5</v>
      </c>
      <c r="S15" s="9">
        <v>5</v>
      </c>
      <c r="T15" s="8">
        <v>4</v>
      </c>
      <c r="U15" s="5">
        <v>3</v>
      </c>
      <c r="V15" s="4">
        <v>2</v>
      </c>
      <c r="W15" s="4">
        <v>2</v>
      </c>
      <c r="X15" s="8">
        <v>4</v>
      </c>
      <c r="Y15" s="8">
        <v>4</v>
      </c>
      <c r="Z15" s="35">
        <v>4</v>
      </c>
      <c r="AA15" s="33">
        <v>5</v>
      </c>
      <c r="AB15" s="34">
        <v>3</v>
      </c>
      <c r="AC15" s="33">
        <v>5</v>
      </c>
      <c r="AD15" s="33">
        <v>5</v>
      </c>
      <c r="AE15" s="34">
        <v>3</v>
      </c>
      <c r="AF15" s="35">
        <v>4</v>
      </c>
      <c r="AG15" s="33">
        <v>5</v>
      </c>
      <c r="AH15" s="34">
        <v>3</v>
      </c>
      <c r="AI15" s="34">
        <v>3</v>
      </c>
      <c r="AJ15" s="47">
        <f t="shared" si="0"/>
        <v>3.606060606060606</v>
      </c>
      <c r="AK15" s="35">
        <f t="shared" si="1"/>
        <v>4.4000000000000004</v>
      </c>
      <c r="AL15" s="35">
        <f t="shared" si="2"/>
        <v>4.0999999999999996</v>
      </c>
    </row>
    <row r="16" spans="1:38" x14ac:dyDescent="0.2">
      <c r="A16" s="11">
        <v>14</v>
      </c>
      <c r="B16" s="16">
        <v>5</v>
      </c>
      <c r="C16" s="13">
        <v>2</v>
      </c>
      <c r="D16" s="13">
        <v>2</v>
      </c>
      <c r="E16" s="13">
        <v>2</v>
      </c>
      <c r="F16" s="9">
        <v>5</v>
      </c>
      <c r="G16" s="4">
        <v>2</v>
      </c>
      <c r="H16" s="8">
        <v>4</v>
      </c>
      <c r="I16" s="4">
        <v>2</v>
      </c>
      <c r="J16" s="4">
        <v>2</v>
      </c>
      <c r="K16" s="4">
        <v>2</v>
      </c>
      <c r="L16" s="9">
        <v>5</v>
      </c>
      <c r="M16" s="8">
        <v>4</v>
      </c>
      <c r="N16" s="8">
        <v>4</v>
      </c>
      <c r="O16" s="9">
        <v>5</v>
      </c>
      <c r="P16" s="5">
        <v>3</v>
      </c>
      <c r="Q16" s="5">
        <v>3</v>
      </c>
      <c r="R16" s="9">
        <v>5</v>
      </c>
      <c r="S16" s="9">
        <v>5</v>
      </c>
      <c r="T16" s="8">
        <v>4</v>
      </c>
      <c r="U16" s="5">
        <v>3</v>
      </c>
      <c r="V16" s="4">
        <v>2</v>
      </c>
      <c r="W16" s="4">
        <v>2</v>
      </c>
      <c r="X16" s="8">
        <v>4</v>
      </c>
      <c r="Y16" s="8">
        <v>4</v>
      </c>
      <c r="Z16" s="35">
        <v>4</v>
      </c>
      <c r="AA16" s="33">
        <v>5</v>
      </c>
      <c r="AB16" s="34">
        <v>3</v>
      </c>
      <c r="AC16" s="33">
        <v>5</v>
      </c>
      <c r="AD16" s="33">
        <v>5</v>
      </c>
      <c r="AE16" s="4">
        <v>2</v>
      </c>
      <c r="AF16" s="35">
        <v>4</v>
      </c>
      <c r="AG16" s="33">
        <v>5</v>
      </c>
      <c r="AH16" s="34">
        <v>3</v>
      </c>
      <c r="AI16" s="34">
        <v>3</v>
      </c>
      <c r="AJ16" s="47">
        <f t="shared" si="0"/>
        <v>3.5454545454545454</v>
      </c>
      <c r="AK16" s="35">
        <f t="shared" si="1"/>
        <v>4.2</v>
      </c>
      <c r="AL16" s="35">
        <f t="shared" si="2"/>
        <v>4</v>
      </c>
    </row>
    <row r="17" spans="1:38" x14ac:dyDescent="0.2">
      <c r="A17" s="2">
        <v>15</v>
      </c>
      <c r="B17" s="16">
        <v>5</v>
      </c>
      <c r="C17" s="13">
        <v>2</v>
      </c>
      <c r="D17" s="13">
        <v>2</v>
      </c>
      <c r="E17" s="13">
        <v>2</v>
      </c>
      <c r="F17" s="9">
        <v>5</v>
      </c>
      <c r="G17" s="4">
        <v>2</v>
      </c>
      <c r="H17" s="8">
        <v>4</v>
      </c>
      <c r="I17" s="4">
        <v>2</v>
      </c>
      <c r="J17" s="4">
        <v>2</v>
      </c>
      <c r="K17" s="4">
        <v>2</v>
      </c>
      <c r="L17" s="9">
        <v>5</v>
      </c>
      <c r="M17" s="8">
        <v>4</v>
      </c>
      <c r="N17" s="8">
        <v>4</v>
      </c>
      <c r="O17" s="9">
        <v>5</v>
      </c>
      <c r="P17" s="5">
        <v>3</v>
      </c>
      <c r="Q17" s="5">
        <v>3</v>
      </c>
      <c r="R17" s="9">
        <v>5</v>
      </c>
      <c r="S17" s="9">
        <v>5</v>
      </c>
      <c r="T17" s="8">
        <v>4</v>
      </c>
      <c r="U17" s="5">
        <v>3</v>
      </c>
      <c r="V17" s="4">
        <v>2</v>
      </c>
      <c r="W17" s="4">
        <v>2</v>
      </c>
      <c r="X17" s="8">
        <v>4</v>
      </c>
      <c r="Y17" s="8">
        <v>4</v>
      </c>
      <c r="Z17" s="35">
        <v>4</v>
      </c>
      <c r="AA17" s="33">
        <v>5</v>
      </c>
      <c r="AB17" s="34">
        <v>3</v>
      </c>
      <c r="AC17" s="33">
        <v>5</v>
      </c>
      <c r="AD17" s="33">
        <v>5</v>
      </c>
      <c r="AE17" s="4">
        <v>2</v>
      </c>
      <c r="AF17" s="35">
        <v>4</v>
      </c>
      <c r="AG17" s="33">
        <v>5</v>
      </c>
      <c r="AH17" s="34">
        <v>3</v>
      </c>
      <c r="AI17" s="34">
        <v>3</v>
      </c>
      <c r="AJ17" s="47">
        <f t="shared" si="0"/>
        <v>3.5454545454545454</v>
      </c>
      <c r="AK17" s="35">
        <f t="shared" si="1"/>
        <v>4.2</v>
      </c>
      <c r="AL17" s="35">
        <f t="shared" si="2"/>
        <v>4</v>
      </c>
    </row>
    <row r="18" spans="1:38" x14ac:dyDescent="0.2">
      <c r="A18" s="11">
        <v>16</v>
      </c>
      <c r="B18" s="16">
        <v>5</v>
      </c>
      <c r="C18" s="13">
        <v>2</v>
      </c>
      <c r="D18" s="13">
        <v>2</v>
      </c>
      <c r="E18" s="13">
        <v>2</v>
      </c>
      <c r="F18" s="9">
        <v>5</v>
      </c>
      <c r="G18" s="4">
        <v>2</v>
      </c>
      <c r="H18" s="9">
        <v>5</v>
      </c>
      <c r="I18" s="4">
        <v>2</v>
      </c>
      <c r="J18" s="4">
        <v>2</v>
      </c>
      <c r="K18" s="4">
        <v>2</v>
      </c>
      <c r="L18" s="9">
        <v>5</v>
      </c>
      <c r="M18" s="9">
        <v>5</v>
      </c>
      <c r="N18" s="8">
        <v>4</v>
      </c>
      <c r="O18" s="9">
        <v>5</v>
      </c>
      <c r="P18" s="5">
        <v>3</v>
      </c>
      <c r="Q18" s="5">
        <v>3</v>
      </c>
      <c r="R18" s="9">
        <v>5</v>
      </c>
      <c r="S18" s="9">
        <v>5</v>
      </c>
      <c r="T18" s="8">
        <v>4</v>
      </c>
      <c r="U18" s="5">
        <v>3</v>
      </c>
      <c r="V18" s="4">
        <v>2</v>
      </c>
      <c r="W18" s="4">
        <v>2</v>
      </c>
      <c r="X18" s="8">
        <v>4</v>
      </c>
      <c r="Y18" s="8">
        <v>4</v>
      </c>
      <c r="Z18" s="35">
        <v>4</v>
      </c>
      <c r="AA18" s="33">
        <v>5</v>
      </c>
      <c r="AB18" s="34">
        <v>3</v>
      </c>
      <c r="AC18" s="33">
        <v>5</v>
      </c>
      <c r="AD18" s="33">
        <v>5</v>
      </c>
      <c r="AE18" s="4">
        <v>2</v>
      </c>
      <c r="AF18" s="35">
        <v>4</v>
      </c>
      <c r="AG18" s="33">
        <v>5</v>
      </c>
      <c r="AH18" s="34">
        <v>3</v>
      </c>
      <c r="AI18" s="34">
        <v>3</v>
      </c>
      <c r="AJ18" s="47">
        <f t="shared" si="0"/>
        <v>3.606060606060606</v>
      </c>
      <c r="AK18" s="35">
        <f t="shared" si="1"/>
        <v>4.2</v>
      </c>
      <c r="AL18" s="35">
        <f t="shared" si="2"/>
        <v>4</v>
      </c>
    </row>
    <row r="19" spans="1:38" x14ac:dyDescent="0.2">
      <c r="A19" s="2">
        <v>17</v>
      </c>
      <c r="B19" s="15">
        <v>4</v>
      </c>
      <c r="C19" s="13">
        <v>2</v>
      </c>
      <c r="D19" s="13">
        <v>2</v>
      </c>
      <c r="E19" s="13">
        <v>2</v>
      </c>
      <c r="F19" s="9">
        <v>5</v>
      </c>
      <c r="G19" s="4">
        <v>2</v>
      </c>
      <c r="H19" s="9">
        <v>5</v>
      </c>
      <c r="I19" s="4">
        <v>2</v>
      </c>
      <c r="J19" s="4">
        <v>2</v>
      </c>
      <c r="K19" s="4">
        <v>2</v>
      </c>
      <c r="L19" s="9">
        <v>5</v>
      </c>
      <c r="M19" s="9">
        <v>5</v>
      </c>
      <c r="N19" s="8">
        <v>4</v>
      </c>
      <c r="O19" s="9">
        <v>5</v>
      </c>
      <c r="P19" s="5">
        <v>3</v>
      </c>
      <c r="Q19" s="5">
        <v>3</v>
      </c>
      <c r="R19" s="9">
        <v>5</v>
      </c>
      <c r="S19" s="9">
        <v>5</v>
      </c>
      <c r="T19" s="8">
        <v>4</v>
      </c>
      <c r="U19" s="5">
        <v>3</v>
      </c>
      <c r="V19" s="4">
        <v>2</v>
      </c>
      <c r="W19" s="4">
        <v>2</v>
      </c>
      <c r="X19" s="8">
        <v>4</v>
      </c>
      <c r="Y19" s="8">
        <v>4</v>
      </c>
      <c r="Z19" s="35">
        <v>4</v>
      </c>
      <c r="AA19" s="33">
        <v>5</v>
      </c>
      <c r="AB19" s="34">
        <v>3</v>
      </c>
      <c r="AC19" s="33">
        <v>5</v>
      </c>
      <c r="AD19" s="33">
        <v>5</v>
      </c>
      <c r="AE19" s="4">
        <v>2</v>
      </c>
      <c r="AF19" s="35">
        <v>4</v>
      </c>
      <c r="AG19" s="33">
        <v>5</v>
      </c>
      <c r="AH19" s="34">
        <v>3</v>
      </c>
      <c r="AI19" s="35">
        <v>4</v>
      </c>
      <c r="AJ19" s="47">
        <f t="shared" si="0"/>
        <v>3.5757575757575757</v>
      </c>
      <c r="AK19" s="35">
        <f t="shared" si="1"/>
        <v>4.2</v>
      </c>
      <c r="AL19" s="35">
        <f t="shared" si="2"/>
        <v>4</v>
      </c>
    </row>
    <row r="20" spans="1:38" x14ac:dyDescent="0.2">
      <c r="A20" s="11">
        <v>18</v>
      </c>
      <c r="B20" s="15">
        <v>4</v>
      </c>
      <c r="C20" s="13">
        <v>2</v>
      </c>
      <c r="D20" s="13">
        <v>2</v>
      </c>
      <c r="E20" s="13">
        <v>2</v>
      </c>
      <c r="F20" s="9">
        <v>5</v>
      </c>
      <c r="G20" s="4">
        <v>2</v>
      </c>
      <c r="H20" s="9">
        <v>5</v>
      </c>
      <c r="I20" s="4">
        <v>2</v>
      </c>
      <c r="J20" s="4">
        <v>2</v>
      </c>
      <c r="K20" s="4">
        <v>2</v>
      </c>
      <c r="L20" s="9">
        <v>5</v>
      </c>
      <c r="M20" s="9">
        <v>5</v>
      </c>
      <c r="N20" s="8">
        <v>4</v>
      </c>
      <c r="O20" s="9">
        <v>5</v>
      </c>
      <c r="P20" s="5">
        <v>3</v>
      </c>
      <c r="Q20" s="5">
        <v>3</v>
      </c>
      <c r="R20" s="9">
        <v>5</v>
      </c>
      <c r="S20" s="9">
        <v>5</v>
      </c>
      <c r="T20" s="8">
        <v>4</v>
      </c>
      <c r="U20" s="5">
        <v>3</v>
      </c>
      <c r="V20" s="4">
        <v>2</v>
      </c>
      <c r="W20" s="4">
        <v>2</v>
      </c>
      <c r="X20" s="8">
        <v>4</v>
      </c>
      <c r="Y20" s="8">
        <v>4</v>
      </c>
      <c r="Z20" s="34">
        <v>3</v>
      </c>
      <c r="AA20" s="33">
        <v>5</v>
      </c>
      <c r="AB20" s="34">
        <v>3</v>
      </c>
      <c r="AC20" s="33">
        <v>5</v>
      </c>
      <c r="AD20" s="33">
        <v>5</v>
      </c>
      <c r="AE20" s="4">
        <v>2</v>
      </c>
      <c r="AF20" s="35">
        <v>4</v>
      </c>
      <c r="AG20" s="33">
        <v>5</v>
      </c>
      <c r="AH20" s="34">
        <v>3</v>
      </c>
      <c r="AI20" s="35">
        <v>4</v>
      </c>
      <c r="AJ20" s="47">
        <f t="shared" si="0"/>
        <v>3.5454545454545454</v>
      </c>
      <c r="AK20" s="35">
        <f t="shared" si="1"/>
        <v>4.2</v>
      </c>
      <c r="AL20" s="35">
        <f t="shared" si="2"/>
        <v>3.9</v>
      </c>
    </row>
    <row r="21" spans="1:38" x14ac:dyDescent="0.2">
      <c r="A21" s="2">
        <v>19</v>
      </c>
      <c r="B21" s="15">
        <v>4</v>
      </c>
      <c r="C21" s="13">
        <v>2</v>
      </c>
      <c r="D21" s="13">
        <v>2</v>
      </c>
      <c r="E21" s="14">
        <v>1</v>
      </c>
      <c r="F21" s="9">
        <v>5</v>
      </c>
      <c r="G21" s="4">
        <v>2</v>
      </c>
      <c r="H21" s="9">
        <v>5</v>
      </c>
      <c r="I21" s="4">
        <v>2</v>
      </c>
      <c r="J21" s="4">
        <v>2</v>
      </c>
      <c r="K21" s="4">
        <v>2</v>
      </c>
      <c r="L21" s="9">
        <v>5</v>
      </c>
      <c r="M21" s="9">
        <v>5</v>
      </c>
      <c r="N21" s="8">
        <v>4</v>
      </c>
      <c r="O21" s="9">
        <v>5</v>
      </c>
      <c r="P21" s="5">
        <v>3</v>
      </c>
      <c r="Q21" s="5">
        <v>3</v>
      </c>
      <c r="R21" s="9">
        <v>5</v>
      </c>
      <c r="S21" s="9">
        <v>5</v>
      </c>
      <c r="T21" s="8">
        <v>4</v>
      </c>
      <c r="U21" s="5">
        <v>3</v>
      </c>
      <c r="V21" s="4">
        <v>2</v>
      </c>
      <c r="W21" s="4">
        <v>2</v>
      </c>
      <c r="X21" s="8">
        <v>4</v>
      </c>
      <c r="Y21" s="8">
        <v>4</v>
      </c>
      <c r="Z21" s="34">
        <v>3</v>
      </c>
      <c r="AA21" s="33">
        <v>5</v>
      </c>
      <c r="AB21" s="35">
        <v>4</v>
      </c>
      <c r="AC21" s="33">
        <v>5</v>
      </c>
      <c r="AD21" s="33">
        <v>5</v>
      </c>
      <c r="AE21" s="4">
        <v>2</v>
      </c>
      <c r="AF21" s="33">
        <v>5</v>
      </c>
      <c r="AG21" s="33">
        <v>5</v>
      </c>
      <c r="AH21" s="34">
        <v>3</v>
      </c>
      <c r="AI21" s="35">
        <v>4</v>
      </c>
      <c r="AJ21" s="47">
        <f t="shared" si="0"/>
        <v>3.5757575757575757</v>
      </c>
      <c r="AK21" s="35">
        <f t="shared" si="1"/>
        <v>4.4000000000000004</v>
      </c>
      <c r="AL21" s="35">
        <f t="shared" si="2"/>
        <v>4.0999999999999996</v>
      </c>
    </row>
    <row r="22" spans="1:38" x14ac:dyDescent="0.2">
      <c r="A22" s="11">
        <v>20</v>
      </c>
      <c r="B22" s="15">
        <v>4</v>
      </c>
      <c r="C22" s="13">
        <v>2</v>
      </c>
      <c r="D22" s="12">
        <v>3</v>
      </c>
      <c r="E22" s="14">
        <v>1</v>
      </c>
      <c r="F22" s="9">
        <v>5</v>
      </c>
      <c r="G22" s="4">
        <v>2</v>
      </c>
      <c r="H22" s="9">
        <v>5</v>
      </c>
      <c r="I22" s="4">
        <v>2</v>
      </c>
      <c r="J22" s="4">
        <v>2</v>
      </c>
      <c r="K22" s="4">
        <v>2</v>
      </c>
      <c r="L22" s="9">
        <v>5</v>
      </c>
      <c r="M22" s="9">
        <v>5</v>
      </c>
      <c r="N22" s="9">
        <v>5</v>
      </c>
      <c r="O22" s="9">
        <v>5</v>
      </c>
      <c r="P22" s="5">
        <v>3</v>
      </c>
      <c r="Q22" s="5">
        <v>3</v>
      </c>
      <c r="R22" s="9">
        <v>5</v>
      </c>
      <c r="S22" s="9">
        <v>5</v>
      </c>
      <c r="T22" s="8">
        <v>4</v>
      </c>
      <c r="U22" s="4">
        <v>2</v>
      </c>
      <c r="V22" s="4">
        <v>2</v>
      </c>
      <c r="W22" s="4">
        <v>2</v>
      </c>
      <c r="X22" s="8">
        <v>4</v>
      </c>
      <c r="Y22" s="9">
        <v>5</v>
      </c>
      <c r="Z22" s="34">
        <v>3</v>
      </c>
      <c r="AA22" s="33">
        <v>5</v>
      </c>
      <c r="AB22" s="35">
        <v>4</v>
      </c>
      <c r="AC22" s="33">
        <v>5</v>
      </c>
      <c r="AD22" s="33">
        <v>5</v>
      </c>
      <c r="AE22" s="4">
        <v>2</v>
      </c>
      <c r="AF22" s="33">
        <v>5</v>
      </c>
      <c r="AG22" s="33">
        <v>5</v>
      </c>
      <c r="AH22" s="34">
        <v>3</v>
      </c>
      <c r="AI22" s="35">
        <v>4</v>
      </c>
      <c r="AJ22" s="47">
        <f t="shared" si="0"/>
        <v>3.6363636363636362</v>
      </c>
      <c r="AK22" s="35">
        <f t="shared" si="1"/>
        <v>4.4000000000000004</v>
      </c>
      <c r="AL22" s="35">
        <f t="shared" si="2"/>
        <v>4.2</v>
      </c>
    </row>
    <row r="23" spans="1:38" x14ac:dyDescent="0.2">
      <c r="A23" s="2">
        <v>21</v>
      </c>
      <c r="B23" s="12">
        <v>3</v>
      </c>
      <c r="C23" s="13">
        <v>2</v>
      </c>
      <c r="D23" s="12">
        <v>3</v>
      </c>
      <c r="E23" s="14">
        <v>1</v>
      </c>
      <c r="F23" s="9">
        <v>5</v>
      </c>
      <c r="G23" s="4">
        <v>2</v>
      </c>
      <c r="H23" s="9">
        <v>5</v>
      </c>
      <c r="I23" s="4">
        <v>2</v>
      </c>
      <c r="J23" s="4">
        <v>2</v>
      </c>
      <c r="K23" s="4">
        <v>2</v>
      </c>
      <c r="L23" s="9">
        <v>5</v>
      </c>
      <c r="M23" s="9">
        <v>5</v>
      </c>
      <c r="N23" s="9">
        <v>5</v>
      </c>
      <c r="O23" s="9">
        <v>5</v>
      </c>
      <c r="P23" s="5">
        <v>3</v>
      </c>
      <c r="Q23" s="5">
        <v>3</v>
      </c>
      <c r="R23" s="9">
        <v>5</v>
      </c>
      <c r="S23" s="9">
        <v>5</v>
      </c>
      <c r="T23" s="8">
        <v>4</v>
      </c>
      <c r="U23" s="4">
        <v>2</v>
      </c>
      <c r="V23" s="4">
        <v>2</v>
      </c>
      <c r="W23" s="4">
        <v>2</v>
      </c>
      <c r="X23" s="8">
        <v>4</v>
      </c>
      <c r="Y23" s="9">
        <v>5</v>
      </c>
      <c r="Z23" s="34">
        <v>3</v>
      </c>
      <c r="AA23" s="33">
        <v>5</v>
      </c>
      <c r="AB23" s="35">
        <v>4</v>
      </c>
      <c r="AC23" s="33">
        <v>5</v>
      </c>
      <c r="AD23" s="33">
        <v>5</v>
      </c>
      <c r="AE23" s="4">
        <v>2</v>
      </c>
      <c r="AF23" s="33">
        <v>5</v>
      </c>
      <c r="AG23" s="33">
        <v>5</v>
      </c>
      <c r="AH23" s="34">
        <v>3</v>
      </c>
      <c r="AI23" s="35">
        <v>4</v>
      </c>
      <c r="AJ23" s="47">
        <f t="shared" si="0"/>
        <v>3.606060606060606</v>
      </c>
      <c r="AK23" s="35">
        <f t="shared" si="1"/>
        <v>4.4000000000000004</v>
      </c>
      <c r="AL23" s="35">
        <f t="shared" si="2"/>
        <v>4.2</v>
      </c>
    </row>
    <row r="24" spans="1:38" x14ac:dyDescent="0.2">
      <c r="A24" s="11">
        <v>22</v>
      </c>
      <c r="B24" s="13">
        <v>2</v>
      </c>
      <c r="C24" s="13">
        <v>2</v>
      </c>
      <c r="D24" s="15">
        <v>4</v>
      </c>
      <c r="E24" s="14">
        <v>1</v>
      </c>
      <c r="F24" s="9">
        <v>5</v>
      </c>
      <c r="G24" s="4">
        <v>2</v>
      </c>
      <c r="H24" s="9">
        <v>5</v>
      </c>
      <c r="I24" s="4">
        <v>2</v>
      </c>
      <c r="J24" s="4">
        <v>2</v>
      </c>
      <c r="K24" s="4">
        <v>2</v>
      </c>
      <c r="L24" s="9">
        <v>5</v>
      </c>
      <c r="M24" s="9">
        <v>5</v>
      </c>
      <c r="N24" s="9">
        <v>5</v>
      </c>
      <c r="O24" s="9">
        <v>5</v>
      </c>
      <c r="P24" s="5">
        <v>3</v>
      </c>
      <c r="Q24" s="5">
        <v>3</v>
      </c>
      <c r="R24" s="9">
        <v>5</v>
      </c>
      <c r="S24" s="9">
        <v>5</v>
      </c>
      <c r="T24" s="5">
        <v>3</v>
      </c>
      <c r="U24" s="4">
        <v>2</v>
      </c>
      <c r="V24" s="4">
        <v>2</v>
      </c>
      <c r="W24" s="4">
        <v>2</v>
      </c>
      <c r="X24" s="8">
        <v>4</v>
      </c>
      <c r="Y24" s="9">
        <v>5</v>
      </c>
      <c r="Z24" s="34">
        <v>3</v>
      </c>
      <c r="AA24" s="33">
        <v>5</v>
      </c>
      <c r="AB24" s="35">
        <v>4</v>
      </c>
      <c r="AC24" s="33">
        <v>5</v>
      </c>
      <c r="AD24" s="33">
        <v>5</v>
      </c>
      <c r="AE24" s="4">
        <v>2</v>
      </c>
      <c r="AF24" s="33">
        <v>5</v>
      </c>
      <c r="AG24" s="33">
        <v>5</v>
      </c>
      <c r="AH24" s="34">
        <v>3</v>
      </c>
      <c r="AI24" s="35">
        <v>4</v>
      </c>
      <c r="AJ24" s="47">
        <f t="shared" si="0"/>
        <v>3.5757575757575757</v>
      </c>
      <c r="AK24" s="35">
        <f t="shared" si="1"/>
        <v>4.4000000000000004</v>
      </c>
      <c r="AL24" s="35">
        <f t="shared" si="2"/>
        <v>4.2</v>
      </c>
    </row>
    <row r="25" spans="1:38" x14ac:dyDescent="0.2">
      <c r="A25" s="2">
        <v>23</v>
      </c>
      <c r="B25" s="13">
        <v>2</v>
      </c>
      <c r="C25" s="13">
        <v>2</v>
      </c>
      <c r="D25" s="15">
        <v>4</v>
      </c>
      <c r="E25" s="14">
        <v>1</v>
      </c>
      <c r="F25" s="9">
        <v>5</v>
      </c>
      <c r="G25" s="4">
        <v>2</v>
      </c>
      <c r="H25" s="9">
        <v>5</v>
      </c>
      <c r="I25" s="4">
        <v>2</v>
      </c>
      <c r="J25" s="4">
        <v>2</v>
      </c>
      <c r="K25" s="4">
        <v>2</v>
      </c>
      <c r="L25" s="9">
        <v>5</v>
      </c>
      <c r="M25" s="9">
        <v>5</v>
      </c>
      <c r="N25" s="9">
        <v>5</v>
      </c>
      <c r="O25" s="9">
        <v>5</v>
      </c>
      <c r="P25" s="5">
        <v>3</v>
      </c>
      <c r="Q25" s="5">
        <v>3</v>
      </c>
      <c r="R25" s="9">
        <v>5</v>
      </c>
      <c r="S25" s="9">
        <v>5</v>
      </c>
      <c r="T25" s="5">
        <v>3</v>
      </c>
      <c r="U25" s="4">
        <v>2</v>
      </c>
      <c r="V25" s="4">
        <v>2</v>
      </c>
      <c r="W25" s="4">
        <v>2</v>
      </c>
      <c r="X25" s="8">
        <v>4</v>
      </c>
      <c r="Y25" s="9">
        <v>5</v>
      </c>
      <c r="Z25" s="34">
        <v>3</v>
      </c>
      <c r="AA25" s="33">
        <v>5</v>
      </c>
      <c r="AB25" s="35">
        <v>4</v>
      </c>
      <c r="AC25" s="33">
        <v>5</v>
      </c>
      <c r="AD25" s="33">
        <v>5</v>
      </c>
      <c r="AE25" s="4">
        <v>2</v>
      </c>
      <c r="AF25" s="33">
        <v>5</v>
      </c>
      <c r="AG25" s="33">
        <v>5</v>
      </c>
      <c r="AH25" s="34">
        <v>3</v>
      </c>
      <c r="AI25" s="35">
        <v>4</v>
      </c>
      <c r="AJ25" s="47">
        <f t="shared" si="0"/>
        <v>3.5757575757575757</v>
      </c>
      <c r="AK25" s="35">
        <f t="shared" si="1"/>
        <v>4.4000000000000004</v>
      </c>
      <c r="AL25" s="35">
        <f t="shared" si="2"/>
        <v>4.2</v>
      </c>
    </row>
    <row r="26" spans="1:38" x14ac:dyDescent="0.2">
      <c r="A26" s="11">
        <v>24</v>
      </c>
      <c r="B26" s="13">
        <v>2</v>
      </c>
      <c r="C26" s="13">
        <v>2</v>
      </c>
      <c r="D26" s="15">
        <v>4</v>
      </c>
      <c r="E26" s="14">
        <v>1</v>
      </c>
      <c r="F26" s="9">
        <v>5</v>
      </c>
      <c r="G26" s="4">
        <v>2</v>
      </c>
      <c r="H26" s="9">
        <v>5</v>
      </c>
      <c r="I26" s="4">
        <v>2</v>
      </c>
      <c r="J26" s="4">
        <v>2</v>
      </c>
      <c r="K26" s="4">
        <v>2</v>
      </c>
      <c r="L26" s="9">
        <v>5</v>
      </c>
      <c r="M26" s="9">
        <v>5</v>
      </c>
      <c r="N26" s="9">
        <v>5</v>
      </c>
      <c r="O26" s="9">
        <v>5</v>
      </c>
      <c r="P26" s="5">
        <v>3</v>
      </c>
      <c r="Q26" s="5">
        <v>3</v>
      </c>
      <c r="R26" s="9">
        <v>5</v>
      </c>
      <c r="S26" s="9">
        <v>5</v>
      </c>
      <c r="T26" s="5">
        <v>3</v>
      </c>
      <c r="U26" s="4">
        <v>2</v>
      </c>
      <c r="V26" s="4">
        <v>2</v>
      </c>
      <c r="W26" s="4">
        <v>2</v>
      </c>
      <c r="X26" s="8">
        <v>4</v>
      </c>
      <c r="Y26" s="9">
        <v>5</v>
      </c>
      <c r="Z26" s="34">
        <v>3</v>
      </c>
      <c r="AA26" s="33">
        <v>5</v>
      </c>
      <c r="AB26" s="35">
        <v>4</v>
      </c>
      <c r="AC26" s="33">
        <v>5</v>
      </c>
      <c r="AD26" s="33">
        <v>5</v>
      </c>
      <c r="AE26" s="4">
        <v>2</v>
      </c>
      <c r="AF26" s="33">
        <v>5</v>
      </c>
      <c r="AG26" s="33">
        <v>5</v>
      </c>
      <c r="AH26" s="34">
        <v>3</v>
      </c>
      <c r="AI26" s="35">
        <v>4</v>
      </c>
      <c r="AJ26" s="47">
        <f t="shared" si="0"/>
        <v>3.5757575757575757</v>
      </c>
      <c r="AK26" s="35">
        <f t="shared" si="1"/>
        <v>4.4000000000000004</v>
      </c>
      <c r="AL26" s="35">
        <f t="shared" si="2"/>
        <v>4.2</v>
      </c>
    </row>
    <row r="27" spans="1:38" x14ac:dyDescent="0.2">
      <c r="A27" s="2">
        <v>25</v>
      </c>
      <c r="B27" s="13">
        <v>2</v>
      </c>
      <c r="C27" s="13">
        <v>2</v>
      </c>
      <c r="D27" s="15">
        <v>4</v>
      </c>
      <c r="E27" s="14">
        <v>1</v>
      </c>
      <c r="F27" s="9">
        <v>5</v>
      </c>
      <c r="G27" s="4">
        <v>2</v>
      </c>
      <c r="H27" s="9">
        <v>5</v>
      </c>
      <c r="I27" s="4">
        <v>2</v>
      </c>
      <c r="J27" s="4">
        <v>2</v>
      </c>
      <c r="K27" s="5">
        <v>3</v>
      </c>
      <c r="L27" s="9">
        <v>5</v>
      </c>
      <c r="M27" s="9">
        <v>5</v>
      </c>
      <c r="N27" s="9">
        <v>5</v>
      </c>
      <c r="O27" s="9">
        <v>5</v>
      </c>
      <c r="P27" s="5">
        <v>3</v>
      </c>
      <c r="Q27" s="5">
        <v>3</v>
      </c>
      <c r="R27" s="9">
        <v>5</v>
      </c>
      <c r="S27" s="9">
        <v>5</v>
      </c>
      <c r="T27" s="5">
        <v>3</v>
      </c>
      <c r="U27" s="4">
        <v>2</v>
      </c>
      <c r="V27" s="4">
        <v>2</v>
      </c>
      <c r="W27" s="4">
        <v>2</v>
      </c>
      <c r="X27" s="8">
        <v>4</v>
      </c>
      <c r="Y27" s="9">
        <v>5</v>
      </c>
      <c r="Z27" s="30">
        <v>2</v>
      </c>
      <c r="AA27" s="33">
        <v>5</v>
      </c>
      <c r="AB27" s="35">
        <v>4</v>
      </c>
      <c r="AC27" s="33">
        <v>5</v>
      </c>
      <c r="AD27" s="33">
        <v>5</v>
      </c>
      <c r="AE27" s="4">
        <v>2</v>
      </c>
      <c r="AF27" s="33">
        <v>5</v>
      </c>
      <c r="AG27" s="33">
        <v>5</v>
      </c>
      <c r="AH27" s="34">
        <v>3</v>
      </c>
      <c r="AI27" s="35">
        <v>4</v>
      </c>
      <c r="AJ27" s="47">
        <f t="shared" si="0"/>
        <v>3.5757575757575757</v>
      </c>
      <c r="AK27" s="35">
        <f t="shared" si="1"/>
        <v>4.4000000000000004</v>
      </c>
      <c r="AL27" s="35">
        <f t="shared" si="2"/>
        <v>4.0999999999999996</v>
      </c>
    </row>
    <row r="28" spans="1:38" x14ac:dyDescent="0.2">
      <c r="A28" s="11">
        <v>26</v>
      </c>
      <c r="B28" s="13">
        <v>2</v>
      </c>
      <c r="C28" s="13">
        <v>2</v>
      </c>
      <c r="D28" s="15">
        <v>4</v>
      </c>
      <c r="E28" s="14">
        <v>1</v>
      </c>
      <c r="F28" s="9">
        <v>5</v>
      </c>
      <c r="G28" s="4">
        <v>2</v>
      </c>
      <c r="H28" s="9">
        <v>5</v>
      </c>
      <c r="I28" s="4">
        <v>2</v>
      </c>
      <c r="J28" s="4">
        <v>2</v>
      </c>
      <c r="K28" s="5">
        <v>3</v>
      </c>
      <c r="L28" s="9">
        <v>5</v>
      </c>
      <c r="M28" s="9">
        <v>5</v>
      </c>
      <c r="N28" s="9">
        <v>5</v>
      </c>
      <c r="O28" s="9">
        <v>5</v>
      </c>
      <c r="P28" s="5">
        <v>3</v>
      </c>
      <c r="Q28" s="5">
        <v>3</v>
      </c>
      <c r="R28" s="9">
        <v>5</v>
      </c>
      <c r="S28" s="9">
        <v>5</v>
      </c>
      <c r="T28" s="5">
        <v>3</v>
      </c>
      <c r="U28" s="4">
        <v>2</v>
      </c>
      <c r="V28" s="4">
        <v>2</v>
      </c>
      <c r="W28" s="5">
        <v>3</v>
      </c>
      <c r="X28" s="8">
        <v>4</v>
      </c>
      <c r="Y28" s="9">
        <v>5</v>
      </c>
      <c r="Z28" s="30">
        <v>2</v>
      </c>
      <c r="AA28" s="33">
        <v>5</v>
      </c>
      <c r="AB28" s="35">
        <v>4</v>
      </c>
      <c r="AC28" s="33">
        <v>5</v>
      </c>
      <c r="AD28" s="33">
        <v>5</v>
      </c>
      <c r="AE28" s="4">
        <v>2</v>
      </c>
      <c r="AF28" s="33">
        <v>5</v>
      </c>
      <c r="AG28" s="33">
        <v>5</v>
      </c>
      <c r="AH28" s="34">
        <v>3</v>
      </c>
      <c r="AI28" s="35">
        <v>4</v>
      </c>
      <c r="AJ28" s="47">
        <f t="shared" si="0"/>
        <v>3.606060606060606</v>
      </c>
      <c r="AK28" s="35">
        <f t="shared" si="1"/>
        <v>4.4000000000000004</v>
      </c>
      <c r="AL28" s="35">
        <f t="shared" si="2"/>
        <v>4.0999999999999996</v>
      </c>
    </row>
    <row r="29" spans="1:38" x14ac:dyDescent="0.2">
      <c r="A29" s="2">
        <v>27</v>
      </c>
      <c r="B29" s="13">
        <v>2</v>
      </c>
      <c r="C29" s="13">
        <v>2</v>
      </c>
      <c r="D29" s="15">
        <v>4</v>
      </c>
      <c r="E29" s="14">
        <v>1</v>
      </c>
      <c r="F29" s="9">
        <v>5</v>
      </c>
      <c r="G29" s="4">
        <v>2</v>
      </c>
      <c r="H29" s="9">
        <v>5</v>
      </c>
      <c r="I29" s="4">
        <v>2</v>
      </c>
      <c r="J29" s="4">
        <v>2</v>
      </c>
      <c r="K29" s="8">
        <v>4</v>
      </c>
      <c r="L29" s="9">
        <v>5</v>
      </c>
      <c r="M29" s="9">
        <v>5</v>
      </c>
      <c r="N29" s="9">
        <v>5</v>
      </c>
      <c r="O29" s="9">
        <v>5</v>
      </c>
      <c r="P29" s="5">
        <v>3</v>
      </c>
      <c r="Q29" s="5">
        <v>3</v>
      </c>
      <c r="R29" s="9">
        <v>5</v>
      </c>
      <c r="S29" s="8">
        <v>4</v>
      </c>
      <c r="T29" s="5">
        <v>3</v>
      </c>
      <c r="U29" s="4">
        <v>2</v>
      </c>
      <c r="V29" s="4">
        <v>2</v>
      </c>
      <c r="W29" s="5">
        <v>3</v>
      </c>
      <c r="X29" s="8">
        <v>4</v>
      </c>
      <c r="Y29" s="8">
        <v>4</v>
      </c>
      <c r="Z29" s="30">
        <v>2</v>
      </c>
      <c r="AA29" s="33">
        <v>5</v>
      </c>
      <c r="AB29" s="35">
        <v>4</v>
      </c>
      <c r="AC29" s="33">
        <v>5</v>
      </c>
      <c r="AD29" s="33">
        <v>5</v>
      </c>
      <c r="AE29" s="4">
        <v>2</v>
      </c>
      <c r="AF29" s="33">
        <v>5</v>
      </c>
      <c r="AG29" s="33">
        <v>5</v>
      </c>
      <c r="AH29" s="34">
        <v>3</v>
      </c>
      <c r="AI29" s="35">
        <v>4</v>
      </c>
      <c r="AJ29" s="47">
        <f t="shared" si="0"/>
        <v>3.5757575757575757</v>
      </c>
      <c r="AK29" s="35">
        <f t="shared" si="1"/>
        <v>4.4000000000000004</v>
      </c>
      <c r="AL29" s="35">
        <f t="shared" si="2"/>
        <v>4</v>
      </c>
    </row>
    <row r="30" spans="1:38" x14ac:dyDescent="0.2">
      <c r="A30" s="11">
        <v>28</v>
      </c>
      <c r="B30" s="13">
        <v>2</v>
      </c>
      <c r="C30" s="13">
        <v>2</v>
      </c>
      <c r="D30" s="12">
        <v>3</v>
      </c>
      <c r="E30" s="14">
        <v>1</v>
      </c>
      <c r="F30" s="9">
        <v>5</v>
      </c>
      <c r="G30" s="4">
        <v>2</v>
      </c>
      <c r="H30" s="9">
        <v>5</v>
      </c>
      <c r="I30" s="4">
        <v>2</v>
      </c>
      <c r="J30" s="4">
        <v>2</v>
      </c>
      <c r="K30" s="8">
        <v>4</v>
      </c>
      <c r="L30" s="9">
        <v>5</v>
      </c>
      <c r="M30" s="9">
        <v>5</v>
      </c>
      <c r="N30" s="9">
        <v>5</v>
      </c>
      <c r="O30" s="9">
        <v>5</v>
      </c>
      <c r="P30" s="5">
        <v>3</v>
      </c>
      <c r="Q30" s="5">
        <v>3</v>
      </c>
      <c r="R30" s="9">
        <v>5</v>
      </c>
      <c r="S30" s="8">
        <v>4</v>
      </c>
      <c r="T30" s="5">
        <v>3</v>
      </c>
      <c r="U30" s="4">
        <v>2</v>
      </c>
      <c r="V30" s="4">
        <v>2</v>
      </c>
      <c r="W30" s="5">
        <v>3</v>
      </c>
      <c r="X30" s="8">
        <v>4</v>
      </c>
      <c r="Y30" s="8">
        <v>4</v>
      </c>
      <c r="Z30" s="30">
        <v>2</v>
      </c>
      <c r="AA30" s="33">
        <v>5</v>
      </c>
      <c r="AB30" s="35">
        <v>4</v>
      </c>
      <c r="AC30" s="33">
        <v>5</v>
      </c>
      <c r="AD30" s="33">
        <v>5</v>
      </c>
      <c r="AE30" s="4">
        <v>2</v>
      </c>
      <c r="AF30" s="33">
        <v>5</v>
      </c>
      <c r="AG30" s="33">
        <v>5</v>
      </c>
      <c r="AH30" s="34">
        <v>3</v>
      </c>
      <c r="AI30" s="35">
        <v>4</v>
      </c>
      <c r="AJ30" s="47">
        <f t="shared" si="0"/>
        <v>3.5454545454545454</v>
      </c>
      <c r="AK30" s="35">
        <f t="shared" si="1"/>
        <v>4.4000000000000004</v>
      </c>
      <c r="AL30" s="35">
        <f t="shared" si="2"/>
        <v>4</v>
      </c>
    </row>
    <row r="31" spans="1:38" x14ac:dyDescent="0.2">
      <c r="A31" s="2">
        <v>29</v>
      </c>
      <c r="B31" s="13">
        <v>2</v>
      </c>
      <c r="C31" s="13">
        <v>2</v>
      </c>
      <c r="D31" s="12">
        <v>3</v>
      </c>
      <c r="E31" s="14">
        <v>1</v>
      </c>
      <c r="F31" s="9">
        <v>5</v>
      </c>
      <c r="G31" s="4">
        <v>2</v>
      </c>
      <c r="H31" s="9">
        <v>5</v>
      </c>
      <c r="I31" s="4">
        <v>2</v>
      </c>
      <c r="J31" s="4">
        <v>2</v>
      </c>
      <c r="K31" s="8">
        <v>4</v>
      </c>
      <c r="L31" s="9">
        <v>5</v>
      </c>
      <c r="M31" s="9">
        <v>5</v>
      </c>
      <c r="N31" s="8">
        <v>4</v>
      </c>
      <c r="O31" s="9">
        <v>5</v>
      </c>
      <c r="P31" s="5">
        <v>3</v>
      </c>
      <c r="Q31" s="5">
        <v>3</v>
      </c>
      <c r="R31" s="9">
        <v>5</v>
      </c>
      <c r="S31" s="8">
        <v>4</v>
      </c>
      <c r="T31" s="5">
        <v>3</v>
      </c>
      <c r="U31" s="4">
        <v>2</v>
      </c>
      <c r="V31" s="4">
        <v>2</v>
      </c>
      <c r="W31" s="5">
        <v>3</v>
      </c>
      <c r="X31" s="8">
        <v>4</v>
      </c>
      <c r="Y31" s="8">
        <v>4</v>
      </c>
      <c r="Z31" s="30">
        <v>2</v>
      </c>
      <c r="AA31" s="33">
        <v>5</v>
      </c>
      <c r="AB31" s="35">
        <v>4</v>
      </c>
      <c r="AC31" s="33">
        <v>5</v>
      </c>
      <c r="AD31" s="33">
        <v>5</v>
      </c>
      <c r="AE31" s="4">
        <v>2</v>
      </c>
      <c r="AF31" s="33">
        <v>5</v>
      </c>
      <c r="AG31" s="33">
        <v>5</v>
      </c>
      <c r="AH31" s="34">
        <v>3</v>
      </c>
      <c r="AI31" s="35">
        <v>4</v>
      </c>
      <c r="AJ31" s="47">
        <f t="shared" si="0"/>
        <v>3.5151515151515151</v>
      </c>
      <c r="AK31" s="35">
        <f t="shared" si="1"/>
        <v>4.4000000000000004</v>
      </c>
      <c r="AL31" s="35">
        <f t="shared" si="2"/>
        <v>4</v>
      </c>
    </row>
    <row r="32" spans="1:38" x14ac:dyDescent="0.2">
      <c r="A32" s="11">
        <v>30</v>
      </c>
      <c r="B32" s="13">
        <v>2</v>
      </c>
      <c r="C32" s="13">
        <v>2</v>
      </c>
      <c r="D32" s="12">
        <v>3</v>
      </c>
      <c r="E32" s="14">
        <v>1</v>
      </c>
      <c r="F32" s="9">
        <v>5</v>
      </c>
      <c r="G32" s="4">
        <v>2</v>
      </c>
      <c r="H32" s="9">
        <v>5</v>
      </c>
      <c r="I32" s="4">
        <v>2</v>
      </c>
      <c r="J32" s="4">
        <v>2</v>
      </c>
      <c r="K32" s="8">
        <v>4</v>
      </c>
      <c r="L32" s="9">
        <v>5</v>
      </c>
      <c r="M32" s="9">
        <v>5</v>
      </c>
      <c r="N32" s="8">
        <v>4</v>
      </c>
      <c r="O32" s="9">
        <v>5</v>
      </c>
      <c r="P32" s="4">
        <v>2</v>
      </c>
      <c r="Q32" s="5">
        <v>3</v>
      </c>
      <c r="R32" s="9">
        <v>5</v>
      </c>
      <c r="S32" s="8">
        <v>4</v>
      </c>
      <c r="T32" s="5">
        <v>3</v>
      </c>
      <c r="U32" s="4">
        <v>2</v>
      </c>
      <c r="V32" s="4">
        <v>2</v>
      </c>
      <c r="W32" s="5">
        <v>3</v>
      </c>
      <c r="X32" s="8">
        <v>4</v>
      </c>
      <c r="Y32" s="8">
        <v>4</v>
      </c>
      <c r="Z32" s="30">
        <v>2</v>
      </c>
      <c r="AA32" s="33">
        <v>5</v>
      </c>
      <c r="AB32" s="35">
        <v>4</v>
      </c>
      <c r="AC32" s="33">
        <v>5</v>
      </c>
      <c r="AD32" s="33">
        <v>5</v>
      </c>
      <c r="AE32" s="4">
        <v>2</v>
      </c>
      <c r="AF32" s="33">
        <v>5</v>
      </c>
      <c r="AG32" s="33">
        <v>5</v>
      </c>
      <c r="AH32" s="34">
        <v>3</v>
      </c>
      <c r="AI32" s="35">
        <v>4</v>
      </c>
      <c r="AJ32" s="43">
        <f t="shared" si="0"/>
        <v>3.4848484848484849</v>
      </c>
      <c r="AK32" s="35">
        <f t="shared" si="1"/>
        <v>4.4000000000000004</v>
      </c>
      <c r="AL32" s="35">
        <f t="shared" si="2"/>
        <v>4</v>
      </c>
    </row>
    <row r="33" spans="1:38" x14ac:dyDescent="0.2">
      <c r="A33" s="2">
        <v>31</v>
      </c>
      <c r="B33" s="13">
        <v>2</v>
      </c>
      <c r="C33" s="13">
        <v>2</v>
      </c>
      <c r="D33" s="12">
        <v>3</v>
      </c>
      <c r="E33" s="14">
        <v>1</v>
      </c>
      <c r="F33" s="9">
        <v>5</v>
      </c>
      <c r="G33" s="4">
        <v>2</v>
      </c>
      <c r="H33" s="9">
        <v>5</v>
      </c>
      <c r="I33" s="4">
        <v>2</v>
      </c>
      <c r="J33" s="4">
        <v>2</v>
      </c>
      <c r="K33" s="8">
        <v>4</v>
      </c>
      <c r="L33" s="9">
        <v>5</v>
      </c>
      <c r="M33" s="9">
        <v>5</v>
      </c>
      <c r="N33" s="8">
        <v>4</v>
      </c>
      <c r="O33" s="9">
        <v>5</v>
      </c>
      <c r="P33" s="4">
        <v>2</v>
      </c>
      <c r="Q33" s="5">
        <v>3</v>
      </c>
      <c r="R33" s="9">
        <v>5</v>
      </c>
      <c r="S33" s="8">
        <v>4</v>
      </c>
      <c r="T33" s="5">
        <v>3</v>
      </c>
      <c r="U33" s="4">
        <v>2</v>
      </c>
      <c r="V33" s="4">
        <v>2</v>
      </c>
      <c r="W33" s="5">
        <v>3</v>
      </c>
      <c r="X33" s="35">
        <v>4</v>
      </c>
      <c r="Y33" s="8">
        <v>4</v>
      </c>
      <c r="Z33" s="30">
        <v>2</v>
      </c>
      <c r="AA33" s="33">
        <v>5</v>
      </c>
      <c r="AB33" s="35">
        <v>4</v>
      </c>
      <c r="AC33" s="33">
        <v>5</v>
      </c>
      <c r="AD33" s="35">
        <v>4</v>
      </c>
      <c r="AE33" s="4">
        <v>2</v>
      </c>
      <c r="AF33" s="33">
        <v>5</v>
      </c>
      <c r="AG33" s="33">
        <v>5</v>
      </c>
      <c r="AH33" s="34">
        <v>3</v>
      </c>
      <c r="AI33" s="35">
        <v>4</v>
      </c>
      <c r="AJ33" s="43">
        <f t="shared" si="0"/>
        <v>3.4545454545454546</v>
      </c>
      <c r="AK33" s="35">
        <f t="shared" si="1"/>
        <v>4.2</v>
      </c>
      <c r="AL33" s="35">
        <f t="shared" si="2"/>
        <v>3.9</v>
      </c>
    </row>
    <row r="34" spans="1:38" ht="51" x14ac:dyDescent="0.2">
      <c r="F34" s="6" t="s">
        <v>15</v>
      </c>
      <c r="AJ34" s="7" t="s">
        <v>16</v>
      </c>
      <c r="AK34" s="23" t="s">
        <v>21</v>
      </c>
      <c r="AL34" s="23" t="s">
        <v>22</v>
      </c>
    </row>
    <row r="35" spans="1:38" x14ac:dyDescent="0.2">
      <c r="B35" s="5">
        <f t="shared" ref="B35:P35" si="3">AVERAGE(B3:B33)</f>
        <v>3.193548387096774</v>
      </c>
      <c r="C35" s="4">
        <f t="shared" si="3"/>
        <v>2</v>
      </c>
      <c r="D35" s="5">
        <f t="shared" si="3"/>
        <v>2.806451612903226</v>
      </c>
      <c r="E35" s="4">
        <f t="shared" si="3"/>
        <v>1.5806451612903225</v>
      </c>
      <c r="F35" s="9">
        <f t="shared" si="3"/>
        <v>5</v>
      </c>
      <c r="G35" s="4">
        <f t="shared" si="3"/>
        <v>2.4193548387096775</v>
      </c>
      <c r="H35" s="8">
        <f t="shared" si="3"/>
        <v>4.129032258064516</v>
      </c>
      <c r="I35" s="4">
        <f t="shared" si="3"/>
        <v>2</v>
      </c>
      <c r="J35" s="4">
        <f t="shared" si="3"/>
        <v>2</v>
      </c>
      <c r="K35" s="5">
        <f t="shared" si="3"/>
        <v>2.5806451612903225</v>
      </c>
      <c r="L35" s="9">
        <f t="shared" si="3"/>
        <v>5</v>
      </c>
      <c r="M35" s="8">
        <f t="shared" si="3"/>
        <v>3.838709677419355</v>
      </c>
      <c r="N35" s="9">
        <f t="shared" si="3"/>
        <v>4.67741935483871</v>
      </c>
      <c r="O35" s="9">
        <f t="shared" si="3"/>
        <v>4.806451612903226</v>
      </c>
      <c r="P35" s="5">
        <f t="shared" si="3"/>
        <v>2.935483870967742</v>
      </c>
      <c r="Q35" s="5">
        <f t="shared" ref="Q35:V35" si="4">AVERAGE(Q3:Q33)</f>
        <v>3</v>
      </c>
      <c r="R35" s="33">
        <f t="shared" si="4"/>
        <v>5</v>
      </c>
      <c r="S35" s="33">
        <f t="shared" si="4"/>
        <v>4.838709677419355</v>
      </c>
      <c r="T35" s="8">
        <f t="shared" si="4"/>
        <v>3.6774193548387095</v>
      </c>
      <c r="U35" s="34">
        <f t="shared" si="4"/>
        <v>2.6129032258064515</v>
      </c>
      <c r="V35" s="30">
        <f t="shared" si="4"/>
        <v>2</v>
      </c>
      <c r="W35" s="30">
        <f t="shared" ref="W35:AC35" si="5">AVERAGE(W3:W33)</f>
        <v>2.193548387096774</v>
      </c>
      <c r="X35" s="35">
        <f t="shared" si="5"/>
        <v>3.7419354838709675</v>
      </c>
      <c r="Y35" s="35">
        <f t="shared" si="5"/>
        <v>3.967741935483871</v>
      </c>
      <c r="Z35" s="34">
        <f t="shared" si="5"/>
        <v>3.2580645161290325</v>
      </c>
      <c r="AA35" s="33">
        <f t="shared" si="5"/>
        <v>4.5483870967741939</v>
      </c>
      <c r="AB35" s="34">
        <f t="shared" si="5"/>
        <v>3.4193548387096775</v>
      </c>
      <c r="AC35" s="33">
        <f t="shared" si="5"/>
        <v>4.709677419354839</v>
      </c>
      <c r="AD35" s="33">
        <f t="shared" ref="AD35:AE35" si="6">AVERAGE(AD3:AD33)</f>
        <v>4.967741935483871</v>
      </c>
      <c r="AE35" s="30">
        <f t="shared" si="6"/>
        <v>2.2903225806451615</v>
      </c>
      <c r="AF35" s="35">
        <f t="shared" ref="AF35:AG35" si="7">AVERAGE(AF3:AF33)</f>
        <v>4.32258064516129</v>
      </c>
      <c r="AG35" s="33">
        <f t="shared" si="7"/>
        <v>5</v>
      </c>
      <c r="AH35" s="34">
        <f t="shared" ref="AH35:AI35" si="8">AVERAGE(AH3:AH33)</f>
        <v>3</v>
      </c>
      <c r="AI35" s="34">
        <f t="shared" si="8"/>
        <v>3.4838709677419355</v>
      </c>
      <c r="AJ35" s="35">
        <f>AVERAGE(B35:AH35)</f>
        <v>3.5004887585532747</v>
      </c>
      <c r="AK35" s="35">
        <f>AVERAGE(AC35:AH35)</f>
        <v>4.0483870967741931</v>
      </c>
      <c r="AL35" s="35">
        <f>AVERAGE(Y35:AH35)</f>
        <v>3.9483870967741934</v>
      </c>
    </row>
    <row r="36" spans="1:38" x14ac:dyDescent="0.2">
      <c r="A36" s="55" t="s">
        <v>20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K36" s="54" t="s">
        <v>19</v>
      </c>
      <c r="AL36" s="54"/>
    </row>
    <row r="37" spans="1:38" x14ac:dyDescent="0.2">
      <c r="A37" s="22">
        <v>1</v>
      </c>
      <c r="B37" s="19">
        <f>COUNTIF(B3:B33,"1")</f>
        <v>0</v>
      </c>
      <c r="C37" s="19">
        <f t="shared" ref="C37:O37" si="9">COUNTIF(C3:C33,"1")</f>
        <v>0</v>
      </c>
      <c r="D37" s="19">
        <f t="shared" si="9"/>
        <v>0</v>
      </c>
      <c r="E37" s="19">
        <f t="shared" si="9"/>
        <v>13</v>
      </c>
      <c r="F37" s="19">
        <f t="shared" si="9"/>
        <v>0</v>
      </c>
      <c r="G37" s="19">
        <f t="shared" si="9"/>
        <v>0</v>
      </c>
      <c r="H37" s="19">
        <f t="shared" si="9"/>
        <v>0</v>
      </c>
      <c r="I37" s="19">
        <f t="shared" si="9"/>
        <v>0</v>
      </c>
      <c r="J37" s="19">
        <f t="shared" si="9"/>
        <v>0</v>
      </c>
      <c r="K37" s="19">
        <f t="shared" si="9"/>
        <v>0</v>
      </c>
      <c r="L37" s="19">
        <f t="shared" si="9"/>
        <v>0</v>
      </c>
      <c r="M37" s="19">
        <f t="shared" si="9"/>
        <v>0</v>
      </c>
      <c r="N37" s="19">
        <f t="shared" si="9"/>
        <v>0</v>
      </c>
      <c r="O37" s="19">
        <f t="shared" si="9"/>
        <v>0</v>
      </c>
      <c r="P37" s="19">
        <f t="shared" ref="P37:U37" si="10">COUNTIF(P3:P33,"1")</f>
        <v>0</v>
      </c>
      <c r="Q37" s="19">
        <f t="shared" si="10"/>
        <v>0</v>
      </c>
      <c r="R37" s="19">
        <f t="shared" si="10"/>
        <v>0</v>
      </c>
      <c r="S37" s="19">
        <f t="shared" si="10"/>
        <v>0</v>
      </c>
      <c r="T37" s="19">
        <f t="shared" si="10"/>
        <v>0</v>
      </c>
      <c r="U37" s="19">
        <f t="shared" si="10"/>
        <v>0</v>
      </c>
      <c r="V37" s="19">
        <f t="shared" ref="V37:AB37" si="11">COUNTIF(V3:V33,"1")</f>
        <v>0</v>
      </c>
      <c r="W37" s="19">
        <f t="shared" si="11"/>
        <v>0</v>
      </c>
      <c r="X37" s="19">
        <f t="shared" si="11"/>
        <v>0</v>
      </c>
      <c r="Y37" s="19">
        <f t="shared" si="11"/>
        <v>0</v>
      </c>
      <c r="Z37" s="19">
        <f t="shared" si="11"/>
        <v>0</v>
      </c>
      <c r="AA37" s="19">
        <f t="shared" si="11"/>
        <v>0</v>
      </c>
      <c r="AB37" s="19">
        <f t="shared" si="11"/>
        <v>0</v>
      </c>
      <c r="AC37" s="19">
        <f t="shared" ref="AC37:AE37" si="12">COUNTIF(AC3:AC33,"1")</f>
        <v>0</v>
      </c>
      <c r="AD37" s="19">
        <f t="shared" si="12"/>
        <v>0</v>
      </c>
      <c r="AE37" s="19">
        <f t="shared" si="12"/>
        <v>0</v>
      </c>
      <c r="AF37" s="19">
        <f t="shared" ref="AF37:AG37" si="13">COUNTIF(AF3:AF33,"1")</f>
        <v>0</v>
      </c>
      <c r="AG37" s="19">
        <f t="shared" si="13"/>
        <v>0</v>
      </c>
      <c r="AH37" s="19">
        <f t="shared" ref="AH37:AI37" si="14">COUNTIF(AH3:AH33,"1")</f>
        <v>0</v>
      </c>
      <c r="AI37" s="19">
        <f t="shared" si="14"/>
        <v>0</v>
      </c>
      <c r="AK37" s="10">
        <f>AVERAGE(AD37:AH37)</f>
        <v>0</v>
      </c>
      <c r="AL37" s="10">
        <f>AVERAGE(Y37:AH37)</f>
        <v>0</v>
      </c>
    </row>
    <row r="38" spans="1:38" x14ac:dyDescent="0.2">
      <c r="A38" s="22">
        <v>2</v>
      </c>
      <c r="B38" s="19">
        <f>COUNTIF(B3:B33,"2")</f>
        <v>14</v>
      </c>
      <c r="C38" s="19">
        <f t="shared" ref="C38:O38" si="15">COUNTIF(C3:C33,"2")</f>
        <v>31</v>
      </c>
      <c r="D38" s="19">
        <f t="shared" si="15"/>
        <v>12</v>
      </c>
      <c r="E38" s="19">
        <f t="shared" si="15"/>
        <v>18</v>
      </c>
      <c r="F38" s="19">
        <f t="shared" si="15"/>
        <v>0</v>
      </c>
      <c r="G38" s="19">
        <f t="shared" si="15"/>
        <v>18</v>
      </c>
      <c r="H38" s="19">
        <f t="shared" si="15"/>
        <v>0</v>
      </c>
      <c r="I38" s="19">
        <f t="shared" si="15"/>
        <v>31</v>
      </c>
      <c r="J38" s="19">
        <f t="shared" si="15"/>
        <v>31</v>
      </c>
      <c r="K38" s="19">
        <f t="shared" si="15"/>
        <v>18</v>
      </c>
      <c r="L38" s="19">
        <f t="shared" si="15"/>
        <v>0</v>
      </c>
      <c r="M38" s="19">
        <f t="shared" si="15"/>
        <v>9</v>
      </c>
      <c r="N38" s="19">
        <f t="shared" si="15"/>
        <v>0</v>
      </c>
      <c r="O38" s="19">
        <f t="shared" si="15"/>
        <v>0</v>
      </c>
      <c r="P38" s="19">
        <f t="shared" ref="P38:U38" si="16">COUNTIF(P3:P33,"2")</f>
        <v>2</v>
      </c>
      <c r="Q38" s="19">
        <f t="shared" si="16"/>
        <v>0</v>
      </c>
      <c r="R38" s="19">
        <f t="shared" si="16"/>
        <v>0</v>
      </c>
      <c r="S38" s="19">
        <f t="shared" si="16"/>
        <v>0</v>
      </c>
      <c r="T38" s="19">
        <f t="shared" si="16"/>
        <v>0</v>
      </c>
      <c r="U38" s="19">
        <f t="shared" si="16"/>
        <v>12</v>
      </c>
      <c r="V38" s="19">
        <f t="shared" ref="V38:AB38" si="17">COUNTIF(V3:V33,"2")</f>
        <v>31</v>
      </c>
      <c r="W38" s="19">
        <f t="shared" si="17"/>
        <v>25</v>
      </c>
      <c r="X38" s="19">
        <f t="shared" si="17"/>
        <v>1</v>
      </c>
      <c r="Y38" s="19">
        <f t="shared" si="17"/>
        <v>0</v>
      </c>
      <c r="Z38" s="19">
        <f t="shared" si="17"/>
        <v>7</v>
      </c>
      <c r="AA38" s="19">
        <f t="shared" si="17"/>
        <v>0</v>
      </c>
      <c r="AB38" s="19">
        <f t="shared" si="17"/>
        <v>0</v>
      </c>
      <c r="AC38" s="19">
        <f t="shared" ref="AC38:AE38" si="18">COUNTIF(AC3:AC33,"2")</f>
        <v>0</v>
      </c>
      <c r="AD38" s="19">
        <f t="shared" si="18"/>
        <v>0</v>
      </c>
      <c r="AE38" s="19">
        <f t="shared" si="18"/>
        <v>22</v>
      </c>
      <c r="AF38" s="19">
        <f t="shared" ref="AF38:AG38" si="19">COUNTIF(AF3:AF33,"2")</f>
        <v>0</v>
      </c>
      <c r="AG38" s="19">
        <f t="shared" si="19"/>
        <v>0</v>
      </c>
      <c r="AH38" s="19">
        <f t="shared" ref="AH38:AI38" si="20">COUNTIF(AH3:AH33,"2")</f>
        <v>0</v>
      </c>
      <c r="AI38" s="19">
        <f t="shared" si="20"/>
        <v>0</v>
      </c>
      <c r="AK38" s="10">
        <f t="shared" ref="AK38:AK41" si="21">AVERAGE(AD38:AH38)</f>
        <v>4.4000000000000004</v>
      </c>
      <c r="AL38" s="10">
        <f t="shared" ref="AL38:AL41" si="22">AVERAGE(Y38:AH38)</f>
        <v>2.9</v>
      </c>
    </row>
    <row r="39" spans="1:38" x14ac:dyDescent="0.2">
      <c r="A39" s="22">
        <v>3</v>
      </c>
      <c r="B39" s="19">
        <f>COUNTIF(B3:B33,"3")</f>
        <v>4</v>
      </c>
      <c r="C39" s="19">
        <f t="shared" ref="C39:O39" si="23">COUNTIF(C3:C33,"3")</f>
        <v>0</v>
      </c>
      <c r="D39" s="19">
        <f t="shared" si="23"/>
        <v>13</v>
      </c>
      <c r="E39" s="19">
        <f t="shared" si="23"/>
        <v>0</v>
      </c>
      <c r="F39" s="19">
        <f t="shared" si="23"/>
        <v>0</v>
      </c>
      <c r="G39" s="19">
        <f t="shared" si="23"/>
        <v>13</v>
      </c>
      <c r="H39" s="19">
        <f t="shared" si="23"/>
        <v>12</v>
      </c>
      <c r="I39" s="19">
        <f t="shared" si="23"/>
        <v>0</v>
      </c>
      <c r="J39" s="19">
        <f t="shared" si="23"/>
        <v>0</v>
      </c>
      <c r="K39" s="19">
        <f t="shared" si="23"/>
        <v>8</v>
      </c>
      <c r="L39" s="19">
        <f t="shared" si="23"/>
        <v>0</v>
      </c>
      <c r="M39" s="19">
        <f t="shared" si="23"/>
        <v>3</v>
      </c>
      <c r="N39" s="19">
        <f t="shared" si="23"/>
        <v>0</v>
      </c>
      <c r="O39" s="19">
        <f t="shared" si="23"/>
        <v>0</v>
      </c>
      <c r="P39" s="19">
        <f t="shared" ref="P39:U39" si="24">COUNTIF(P3:P33,"3")</f>
        <v>29</v>
      </c>
      <c r="Q39" s="19">
        <f t="shared" si="24"/>
        <v>31</v>
      </c>
      <c r="R39" s="19">
        <f t="shared" si="24"/>
        <v>0</v>
      </c>
      <c r="S39" s="19">
        <f t="shared" si="24"/>
        <v>0</v>
      </c>
      <c r="T39" s="19">
        <f t="shared" si="24"/>
        <v>10</v>
      </c>
      <c r="U39" s="19">
        <f t="shared" si="24"/>
        <v>19</v>
      </c>
      <c r="V39" s="19">
        <f t="shared" ref="V39:AB39" si="25">COUNTIF(V3:V33,"3")</f>
        <v>0</v>
      </c>
      <c r="W39" s="19">
        <f t="shared" si="25"/>
        <v>6</v>
      </c>
      <c r="X39" s="19">
        <f t="shared" si="25"/>
        <v>6</v>
      </c>
      <c r="Y39" s="19">
        <f t="shared" si="25"/>
        <v>8</v>
      </c>
      <c r="Z39" s="19">
        <f t="shared" si="25"/>
        <v>9</v>
      </c>
      <c r="AA39" s="19">
        <f t="shared" si="25"/>
        <v>2</v>
      </c>
      <c r="AB39" s="19">
        <f t="shared" si="25"/>
        <v>18</v>
      </c>
      <c r="AC39" s="19">
        <f t="shared" ref="AC39:AE39" si="26">COUNTIF(AC3:AC33,"3")</f>
        <v>0</v>
      </c>
      <c r="AD39" s="19">
        <f t="shared" si="26"/>
        <v>0</v>
      </c>
      <c r="AE39" s="19">
        <f t="shared" si="26"/>
        <v>9</v>
      </c>
      <c r="AF39" s="19">
        <f t="shared" ref="AF39:AG39" si="27">COUNTIF(AF3:AF33,"3")</f>
        <v>3</v>
      </c>
      <c r="AG39" s="19">
        <f t="shared" si="27"/>
        <v>0</v>
      </c>
      <c r="AH39" s="19">
        <f t="shared" ref="AH39:AI39" si="28">COUNTIF(AH3:AH33,"3")</f>
        <v>31</v>
      </c>
      <c r="AI39" s="19">
        <f t="shared" si="28"/>
        <v>16</v>
      </c>
      <c r="AK39" s="10">
        <f t="shared" si="21"/>
        <v>8.6</v>
      </c>
      <c r="AL39" s="10">
        <f t="shared" si="22"/>
        <v>8</v>
      </c>
    </row>
    <row r="40" spans="1:38" x14ac:dyDescent="0.2">
      <c r="A40" s="22">
        <v>4</v>
      </c>
      <c r="B40" s="19">
        <f>COUNTIF(B3:B33,"4")</f>
        <v>6</v>
      </c>
      <c r="C40" s="19">
        <f t="shared" ref="C40:O40" si="29">COUNTIF(C3:C33,"4")</f>
        <v>0</v>
      </c>
      <c r="D40" s="19">
        <f t="shared" si="29"/>
        <v>6</v>
      </c>
      <c r="E40" s="19">
        <f t="shared" si="29"/>
        <v>0</v>
      </c>
      <c r="F40" s="19">
        <f t="shared" si="29"/>
        <v>0</v>
      </c>
      <c r="G40" s="19">
        <f t="shared" si="29"/>
        <v>0</v>
      </c>
      <c r="H40" s="19">
        <f t="shared" si="29"/>
        <v>3</v>
      </c>
      <c r="I40" s="19">
        <f t="shared" si="29"/>
        <v>0</v>
      </c>
      <c r="J40" s="19">
        <f t="shared" si="29"/>
        <v>0</v>
      </c>
      <c r="K40" s="19">
        <f t="shared" si="29"/>
        <v>5</v>
      </c>
      <c r="L40" s="19">
        <f t="shared" si="29"/>
        <v>0</v>
      </c>
      <c r="M40" s="19">
        <f t="shared" si="29"/>
        <v>3</v>
      </c>
      <c r="N40" s="19">
        <f t="shared" si="29"/>
        <v>10</v>
      </c>
      <c r="O40" s="19">
        <f t="shared" si="29"/>
        <v>6</v>
      </c>
      <c r="P40" s="19">
        <f t="shared" ref="P40:U40" si="30">COUNTIF(P3:P33,"4")</f>
        <v>0</v>
      </c>
      <c r="Q40" s="19">
        <f t="shared" si="30"/>
        <v>0</v>
      </c>
      <c r="R40" s="19">
        <f t="shared" si="30"/>
        <v>0</v>
      </c>
      <c r="S40" s="19">
        <f t="shared" si="30"/>
        <v>5</v>
      </c>
      <c r="T40" s="19">
        <f t="shared" si="30"/>
        <v>21</v>
      </c>
      <c r="U40" s="19">
        <f t="shared" si="30"/>
        <v>0</v>
      </c>
      <c r="V40" s="19">
        <f t="shared" ref="V40:AB40" si="31">COUNTIF(V3:V33,"4")</f>
        <v>0</v>
      </c>
      <c r="W40" s="19">
        <f t="shared" si="31"/>
        <v>0</v>
      </c>
      <c r="X40" s="19">
        <f t="shared" si="31"/>
        <v>24</v>
      </c>
      <c r="Y40" s="19">
        <f t="shared" si="31"/>
        <v>16</v>
      </c>
      <c r="Z40" s="19">
        <f t="shared" si="31"/>
        <v>15</v>
      </c>
      <c r="AA40" s="19">
        <f t="shared" si="31"/>
        <v>10</v>
      </c>
      <c r="AB40" s="19">
        <f t="shared" si="31"/>
        <v>13</v>
      </c>
      <c r="AC40" s="19">
        <f t="shared" ref="AC40:AE40" si="32">COUNTIF(AC3:AC33,"4")</f>
        <v>9</v>
      </c>
      <c r="AD40" s="19">
        <f t="shared" si="32"/>
        <v>1</v>
      </c>
      <c r="AE40" s="19">
        <f t="shared" si="32"/>
        <v>0</v>
      </c>
      <c r="AF40" s="19">
        <f t="shared" ref="AF40:AG40" si="33">COUNTIF(AF3:AF33,"4")</f>
        <v>15</v>
      </c>
      <c r="AG40" s="19">
        <f t="shared" si="33"/>
        <v>0</v>
      </c>
      <c r="AH40" s="19">
        <f t="shared" ref="AH40:AI40" si="34">COUNTIF(AH3:AH33,"4")</f>
        <v>0</v>
      </c>
      <c r="AI40" s="19">
        <f t="shared" si="34"/>
        <v>15</v>
      </c>
      <c r="AK40" s="10">
        <f t="shared" si="21"/>
        <v>3.2</v>
      </c>
      <c r="AL40" s="10">
        <f t="shared" si="22"/>
        <v>7.9</v>
      </c>
    </row>
    <row r="41" spans="1:38" x14ac:dyDescent="0.2">
      <c r="A41" s="22">
        <v>5</v>
      </c>
      <c r="B41" s="19">
        <f>COUNTIF(B3:B33,"5")</f>
        <v>7</v>
      </c>
      <c r="C41" s="19">
        <f t="shared" ref="C41:O41" si="35">COUNTIF(C3:C33,"5")</f>
        <v>0</v>
      </c>
      <c r="D41" s="19">
        <f t="shared" si="35"/>
        <v>0</v>
      </c>
      <c r="E41" s="19">
        <f t="shared" si="35"/>
        <v>0</v>
      </c>
      <c r="F41" s="19">
        <f t="shared" si="35"/>
        <v>31</v>
      </c>
      <c r="G41" s="19">
        <f t="shared" si="35"/>
        <v>0</v>
      </c>
      <c r="H41" s="19">
        <f t="shared" si="35"/>
        <v>16</v>
      </c>
      <c r="I41" s="19">
        <f t="shared" si="35"/>
        <v>0</v>
      </c>
      <c r="J41" s="19">
        <f t="shared" si="35"/>
        <v>0</v>
      </c>
      <c r="K41" s="19">
        <f t="shared" si="35"/>
        <v>0</v>
      </c>
      <c r="L41" s="19">
        <f t="shared" si="35"/>
        <v>31</v>
      </c>
      <c r="M41" s="19">
        <f t="shared" si="35"/>
        <v>16</v>
      </c>
      <c r="N41" s="19">
        <f t="shared" si="35"/>
        <v>21</v>
      </c>
      <c r="O41" s="19">
        <f t="shared" si="35"/>
        <v>25</v>
      </c>
      <c r="P41" s="19">
        <f t="shared" ref="P41:U41" si="36">COUNTIF(P3:P33,"5")</f>
        <v>0</v>
      </c>
      <c r="Q41" s="19">
        <f t="shared" si="36"/>
        <v>0</v>
      </c>
      <c r="R41" s="19">
        <f t="shared" si="36"/>
        <v>31</v>
      </c>
      <c r="S41" s="19">
        <f t="shared" si="36"/>
        <v>26</v>
      </c>
      <c r="T41" s="19">
        <f t="shared" si="36"/>
        <v>0</v>
      </c>
      <c r="U41" s="19">
        <f t="shared" si="36"/>
        <v>0</v>
      </c>
      <c r="V41" s="19">
        <f t="shared" ref="V41:AB41" si="37">COUNTIF(V3:V33,"5")</f>
        <v>0</v>
      </c>
      <c r="W41" s="19">
        <f t="shared" si="37"/>
        <v>0</v>
      </c>
      <c r="X41" s="19">
        <f t="shared" si="37"/>
        <v>0</v>
      </c>
      <c r="Y41" s="19">
        <f t="shared" si="37"/>
        <v>7</v>
      </c>
      <c r="Z41" s="19">
        <f t="shared" si="37"/>
        <v>0</v>
      </c>
      <c r="AA41" s="19">
        <f t="shared" si="37"/>
        <v>19</v>
      </c>
      <c r="AB41" s="19">
        <f t="shared" si="37"/>
        <v>0</v>
      </c>
      <c r="AC41" s="19">
        <f t="shared" ref="AC41:AE41" si="38">COUNTIF(AC3:AC33,"5")</f>
        <v>22</v>
      </c>
      <c r="AD41" s="19">
        <f t="shared" si="38"/>
        <v>30</v>
      </c>
      <c r="AE41" s="19">
        <f t="shared" si="38"/>
        <v>0</v>
      </c>
      <c r="AF41" s="19">
        <f t="shared" ref="AF41:AG41" si="39">COUNTIF(AF3:AF33,"5")</f>
        <v>13</v>
      </c>
      <c r="AG41" s="19">
        <f t="shared" si="39"/>
        <v>31</v>
      </c>
      <c r="AH41" s="19">
        <f t="shared" ref="AH41:AI41" si="40">COUNTIF(AH3:AH33,"5")</f>
        <v>0</v>
      </c>
      <c r="AI41" s="19">
        <f t="shared" si="40"/>
        <v>0</v>
      </c>
      <c r="AK41" s="10">
        <f t="shared" si="21"/>
        <v>14.8</v>
      </c>
      <c r="AL41" s="10">
        <f t="shared" si="22"/>
        <v>12.2</v>
      </c>
    </row>
  </sheetData>
  <mergeCells count="3">
    <mergeCell ref="A1:AJ1"/>
    <mergeCell ref="AK36:AL36"/>
    <mergeCell ref="A36:N36"/>
  </mergeCells>
  <phoneticPr fontId="0" type="noConversion"/>
  <pageMargins left="0.5" right="0.5" top="0.5" bottom="0.5" header="0.5" footer="0.5"/>
  <pageSetup scale="93" orientation="landscape" r:id="rId1"/>
  <headerFooter alignWithMargins="0">
    <oddFooter>&amp;LU:\Statistics\10YRAVE\Preparedness.xls</oddFooter>
  </headerFooter>
  <ignoredErrors>
    <ignoredError sqref="A35:Y41 Z37:Z41 Z35:AC35 AA37:AA41 AB37:AB41 AC37:AC41 AD35:AG35 AD37:AG41 AK4 AJ3:AL3 AJ5:AL33 AJ4 AL4 AH35:AH41" formulaRange="1"/>
  </ignoredError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AM40"/>
  <sheetViews>
    <sheetView tabSelected="1" workbookViewId="0">
      <pane ySplit="2" topLeftCell="A3" activePane="bottomLeft" state="frozen"/>
      <selection pane="bottomLeft" activeCell="AN17" sqref="AN17"/>
    </sheetView>
  </sheetViews>
  <sheetFormatPr defaultRowHeight="12.75" x14ac:dyDescent="0.2"/>
  <cols>
    <col min="1" max="35" width="3.7109375" style="1" customWidth="1"/>
    <col min="36" max="36" width="10.140625" style="1" bestFit="1" customWidth="1"/>
    <col min="37" max="38" width="11.85546875" customWidth="1"/>
    <col min="39" max="39" width="18.7109375" customWidth="1"/>
  </cols>
  <sheetData>
    <row r="1" spans="1:39" ht="17.25" customHeight="1" x14ac:dyDescent="0.25">
      <c r="A1" s="53" t="s">
        <v>11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</row>
    <row r="2" spans="1:39" ht="48" customHeight="1" x14ac:dyDescent="0.2">
      <c r="A2" s="20" t="s">
        <v>0</v>
      </c>
      <c r="B2" s="20">
        <v>1990</v>
      </c>
      <c r="C2" s="20">
        <v>1991</v>
      </c>
      <c r="D2" s="20">
        <v>1992</v>
      </c>
      <c r="E2" s="20">
        <v>1993</v>
      </c>
      <c r="F2" s="20">
        <v>1994</v>
      </c>
      <c r="G2" s="20">
        <v>1995</v>
      </c>
      <c r="H2" s="20">
        <v>1996</v>
      </c>
      <c r="I2" s="20">
        <v>1997</v>
      </c>
      <c r="J2" s="20">
        <v>1998</v>
      </c>
      <c r="K2" s="20">
        <v>1999</v>
      </c>
      <c r="L2" s="20">
        <v>2000</v>
      </c>
      <c r="M2" s="20">
        <v>2001</v>
      </c>
      <c r="N2" s="20">
        <v>2002</v>
      </c>
      <c r="O2" s="20">
        <v>2003</v>
      </c>
      <c r="P2" s="20">
        <v>2004</v>
      </c>
      <c r="Q2" s="37">
        <v>2005</v>
      </c>
      <c r="R2" s="20">
        <v>2006</v>
      </c>
      <c r="S2" s="20">
        <v>2007</v>
      </c>
      <c r="T2" s="20">
        <v>2008</v>
      </c>
      <c r="U2" s="20">
        <v>2009</v>
      </c>
      <c r="V2" s="20">
        <v>2010</v>
      </c>
      <c r="W2" s="20">
        <v>2011</v>
      </c>
      <c r="X2" s="20">
        <v>2012</v>
      </c>
      <c r="Y2" s="20">
        <v>2013</v>
      </c>
      <c r="Z2" s="20">
        <v>2014</v>
      </c>
      <c r="AA2" s="20">
        <v>2015</v>
      </c>
      <c r="AB2" s="20">
        <v>2016</v>
      </c>
      <c r="AC2" s="20">
        <v>2017</v>
      </c>
      <c r="AD2" s="20">
        <v>2018</v>
      </c>
      <c r="AE2" s="20">
        <v>2019</v>
      </c>
      <c r="AF2" s="20">
        <v>2020</v>
      </c>
      <c r="AG2" s="20">
        <v>2021</v>
      </c>
      <c r="AH2" s="20">
        <v>2022</v>
      </c>
      <c r="AI2" s="20">
        <v>2023</v>
      </c>
      <c r="AJ2" s="38" t="s">
        <v>2</v>
      </c>
      <c r="AK2" s="39" t="s">
        <v>21</v>
      </c>
      <c r="AL2" s="39" t="s">
        <v>22</v>
      </c>
      <c r="AM2" s="24" t="s">
        <v>23</v>
      </c>
    </row>
    <row r="3" spans="1:39" x14ac:dyDescent="0.2">
      <c r="A3" s="31">
        <v>1</v>
      </c>
      <c r="B3" s="13">
        <v>2</v>
      </c>
      <c r="C3" s="13">
        <v>2</v>
      </c>
      <c r="D3" s="12">
        <v>3</v>
      </c>
      <c r="E3" s="3">
        <v>1</v>
      </c>
      <c r="F3" s="9">
        <v>5</v>
      </c>
      <c r="G3" s="4">
        <v>2</v>
      </c>
      <c r="H3" s="9">
        <v>5</v>
      </c>
      <c r="I3" s="4">
        <v>2</v>
      </c>
      <c r="J3" s="4">
        <v>2</v>
      </c>
      <c r="K3" s="8">
        <v>4</v>
      </c>
      <c r="L3" s="9">
        <v>5</v>
      </c>
      <c r="M3" s="8">
        <v>4</v>
      </c>
      <c r="N3" s="8">
        <v>4</v>
      </c>
      <c r="O3" s="9">
        <v>5</v>
      </c>
      <c r="P3" s="4">
        <v>2</v>
      </c>
      <c r="Q3" s="8">
        <v>4</v>
      </c>
      <c r="R3" s="9">
        <v>5</v>
      </c>
      <c r="S3" s="8">
        <v>4</v>
      </c>
      <c r="T3" s="5">
        <v>3</v>
      </c>
      <c r="U3" s="5">
        <v>3</v>
      </c>
      <c r="V3" s="4">
        <v>2</v>
      </c>
      <c r="W3" s="5">
        <v>3</v>
      </c>
      <c r="X3" s="8">
        <v>4</v>
      </c>
      <c r="Y3" s="8">
        <v>4</v>
      </c>
      <c r="Z3" s="30">
        <v>2</v>
      </c>
      <c r="AA3" s="33">
        <v>5</v>
      </c>
      <c r="AB3" s="35">
        <v>4</v>
      </c>
      <c r="AC3" s="33">
        <v>5</v>
      </c>
      <c r="AD3" s="35">
        <v>4</v>
      </c>
      <c r="AE3" s="30">
        <v>2</v>
      </c>
      <c r="AF3" s="33">
        <v>5</v>
      </c>
      <c r="AG3" s="33">
        <v>5</v>
      </c>
      <c r="AH3" s="34">
        <v>3</v>
      </c>
      <c r="AI3" s="35">
        <v>4</v>
      </c>
      <c r="AJ3" s="43">
        <f>AVERAGE(B3:AH3)</f>
        <v>3.4848484848484849</v>
      </c>
      <c r="AK3" s="35">
        <f>AVERAGE(AD3:AH3)</f>
        <v>3.8</v>
      </c>
      <c r="AL3" s="35">
        <f>AVERAGE(Y3:AH3)</f>
        <v>3.9</v>
      </c>
    </row>
    <row r="4" spans="1:39" x14ac:dyDescent="0.2">
      <c r="A4" s="31">
        <v>2</v>
      </c>
      <c r="B4" s="13">
        <v>2</v>
      </c>
      <c r="C4" s="13">
        <v>2</v>
      </c>
      <c r="D4" s="12">
        <v>3</v>
      </c>
      <c r="E4" s="3">
        <v>1</v>
      </c>
      <c r="F4" s="9">
        <v>5</v>
      </c>
      <c r="G4" s="4">
        <v>2</v>
      </c>
      <c r="H4" s="9">
        <v>5</v>
      </c>
      <c r="I4" s="4">
        <v>2</v>
      </c>
      <c r="J4" s="4">
        <v>2</v>
      </c>
      <c r="K4" s="8">
        <v>4</v>
      </c>
      <c r="L4" s="9">
        <v>5</v>
      </c>
      <c r="M4" s="8">
        <v>4</v>
      </c>
      <c r="N4" s="8">
        <v>4</v>
      </c>
      <c r="O4" s="9">
        <v>5</v>
      </c>
      <c r="P4" s="4">
        <v>2</v>
      </c>
      <c r="Q4" s="8">
        <v>4</v>
      </c>
      <c r="R4" s="9">
        <v>5</v>
      </c>
      <c r="S4" s="8">
        <v>4</v>
      </c>
      <c r="T4" s="5">
        <v>3</v>
      </c>
      <c r="U4" s="5">
        <v>3</v>
      </c>
      <c r="V4" s="4">
        <v>2</v>
      </c>
      <c r="W4" s="5">
        <v>3</v>
      </c>
      <c r="X4" s="5">
        <v>3</v>
      </c>
      <c r="Y4" s="5">
        <v>3</v>
      </c>
      <c r="Z4" s="30">
        <v>2</v>
      </c>
      <c r="AA4" s="33">
        <v>5</v>
      </c>
      <c r="AB4" s="34">
        <v>3</v>
      </c>
      <c r="AC4" s="33">
        <v>5</v>
      </c>
      <c r="AD4" s="35">
        <v>4</v>
      </c>
      <c r="AE4" s="30">
        <v>2</v>
      </c>
      <c r="AF4" s="33">
        <v>5</v>
      </c>
      <c r="AG4" s="33">
        <v>5</v>
      </c>
      <c r="AH4" s="34">
        <v>3</v>
      </c>
      <c r="AI4" s="35">
        <v>4</v>
      </c>
      <c r="AJ4" s="43">
        <f t="shared" ref="AJ4:AJ32" si="0">AVERAGE(B4:AH4)</f>
        <v>3.393939393939394</v>
      </c>
      <c r="AK4" s="35">
        <f t="shared" ref="AK4:AK32" si="1">AVERAGE(AD4:AH4)</f>
        <v>3.8</v>
      </c>
      <c r="AL4" s="35">
        <f t="shared" ref="AL4:AL32" si="2">AVERAGE(Y4:AH4)</f>
        <v>3.7</v>
      </c>
    </row>
    <row r="5" spans="1:39" x14ac:dyDescent="0.2">
      <c r="A5" s="31">
        <v>3</v>
      </c>
      <c r="B5" s="13">
        <v>2</v>
      </c>
      <c r="C5" s="13">
        <v>2</v>
      </c>
      <c r="D5" s="13">
        <v>2</v>
      </c>
      <c r="E5" s="3">
        <v>1</v>
      </c>
      <c r="F5" s="9">
        <v>5</v>
      </c>
      <c r="G5" s="4">
        <v>2</v>
      </c>
      <c r="H5" s="9">
        <v>5</v>
      </c>
      <c r="I5" s="4">
        <v>2</v>
      </c>
      <c r="J5" s="5">
        <v>3</v>
      </c>
      <c r="K5" s="8">
        <v>4</v>
      </c>
      <c r="L5" s="9">
        <v>5</v>
      </c>
      <c r="M5" s="8">
        <v>4</v>
      </c>
      <c r="N5" s="8">
        <v>4</v>
      </c>
      <c r="O5" s="9">
        <v>5</v>
      </c>
      <c r="P5" s="4">
        <v>2</v>
      </c>
      <c r="Q5" s="8">
        <v>4</v>
      </c>
      <c r="R5" s="9">
        <v>5</v>
      </c>
      <c r="S5" s="8">
        <v>4</v>
      </c>
      <c r="T5" s="4">
        <v>2</v>
      </c>
      <c r="U5" s="5">
        <v>3</v>
      </c>
      <c r="V5" s="4">
        <v>2</v>
      </c>
      <c r="W5" s="5">
        <v>3</v>
      </c>
      <c r="X5" s="5">
        <v>3</v>
      </c>
      <c r="Y5" s="5">
        <v>3</v>
      </c>
      <c r="Z5" s="30">
        <v>2</v>
      </c>
      <c r="AA5" s="33">
        <v>5</v>
      </c>
      <c r="AB5" s="34">
        <v>3</v>
      </c>
      <c r="AC5" s="33">
        <v>5</v>
      </c>
      <c r="AD5" s="35">
        <v>4</v>
      </c>
      <c r="AE5" s="30">
        <v>2</v>
      </c>
      <c r="AF5" s="33">
        <v>5</v>
      </c>
      <c r="AG5" s="33">
        <v>5</v>
      </c>
      <c r="AH5" s="34">
        <v>3</v>
      </c>
      <c r="AI5" s="35">
        <v>4</v>
      </c>
      <c r="AJ5" s="43">
        <f t="shared" si="0"/>
        <v>3.3636363636363638</v>
      </c>
      <c r="AK5" s="35">
        <f t="shared" si="1"/>
        <v>3.8</v>
      </c>
      <c r="AL5" s="35">
        <f t="shared" si="2"/>
        <v>3.7</v>
      </c>
    </row>
    <row r="6" spans="1:39" x14ac:dyDescent="0.2">
      <c r="A6" s="31">
        <v>4</v>
      </c>
      <c r="B6" s="13">
        <v>2</v>
      </c>
      <c r="C6" s="13">
        <v>2</v>
      </c>
      <c r="D6" s="13">
        <v>2</v>
      </c>
      <c r="E6" s="3">
        <v>1</v>
      </c>
      <c r="F6" s="9">
        <v>5</v>
      </c>
      <c r="G6" s="4">
        <v>2</v>
      </c>
      <c r="H6" s="9">
        <v>5</v>
      </c>
      <c r="I6" s="4">
        <v>2</v>
      </c>
      <c r="J6" s="5">
        <v>3</v>
      </c>
      <c r="K6" s="5">
        <v>3</v>
      </c>
      <c r="L6" s="9">
        <v>5</v>
      </c>
      <c r="M6" s="8">
        <v>4</v>
      </c>
      <c r="N6" s="8">
        <v>4</v>
      </c>
      <c r="O6" s="9">
        <v>5</v>
      </c>
      <c r="P6" s="4">
        <v>2</v>
      </c>
      <c r="Q6" s="8">
        <v>4</v>
      </c>
      <c r="R6" s="9">
        <v>5</v>
      </c>
      <c r="S6" s="8">
        <v>4</v>
      </c>
      <c r="T6" s="4">
        <v>2</v>
      </c>
      <c r="U6" s="5">
        <v>3</v>
      </c>
      <c r="V6" s="4">
        <v>2</v>
      </c>
      <c r="W6" s="5">
        <v>3</v>
      </c>
      <c r="X6" s="5">
        <v>3</v>
      </c>
      <c r="Y6" s="5">
        <v>3</v>
      </c>
      <c r="Z6" s="30">
        <v>2</v>
      </c>
      <c r="AA6" s="33">
        <v>5</v>
      </c>
      <c r="AB6" s="34">
        <v>3</v>
      </c>
      <c r="AC6" s="33">
        <v>5</v>
      </c>
      <c r="AD6" s="35">
        <v>4</v>
      </c>
      <c r="AE6" s="30">
        <v>2</v>
      </c>
      <c r="AF6" s="33">
        <v>5</v>
      </c>
      <c r="AG6" s="33">
        <v>5</v>
      </c>
      <c r="AH6" s="34">
        <v>3</v>
      </c>
      <c r="AI6" s="35">
        <v>4</v>
      </c>
      <c r="AJ6" s="43">
        <f t="shared" si="0"/>
        <v>3.3333333333333335</v>
      </c>
      <c r="AK6" s="35">
        <f t="shared" si="1"/>
        <v>3.8</v>
      </c>
      <c r="AL6" s="35">
        <f t="shared" si="2"/>
        <v>3.7</v>
      </c>
    </row>
    <row r="7" spans="1:39" x14ac:dyDescent="0.2">
      <c r="A7" s="31">
        <v>5</v>
      </c>
      <c r="B7" s="13">
        <v>2</v>
      </c>
      <c r="C7" s="13">
        <v>2</v>
      </c>
      <c r="D7" s="13">
        <v>2</v>
      </c>
      <c r="E7" s="3">
        <v>1</v>
      </c>
      <c r="F7" s="9">
        <v>5</v>
      </c>
      <c r="G7" s="4">
        <v>2</v>
      </c>
      <c r="H7" s="9">
        <v>5</v>
      </c>
      <c r="I7" s="4">
        <v>2</v>
      </c>
      <c r="J7" s="5">
        <v>3</v>
      </c>
      <c r="K7" s="5">
        <v>3</v>
      </c>
      <c r="L7" s="9">
        <v>5</v>
      </c>
      <c r="M7" s="8">
        <v>4</v>
      </c>
      <c r="N7" s="8">
        <v>4</v>
      </c>
      <c r="O7" s="9">
        <v>5</v>
      </c>
      <c r="P7" s="4">
        <v>2</v>
      </c>
      <c r="Q7" s="8">
        <v>4</v>
      </c>
      <c r="R7" s="9">
        <v>5</v>
      </c>
      <c r="S7" s="8">
        <v>4</v>
      </c>
      <c r="T7" s="4">
        <v>2</v>
      </c>
      <c r="U7" s="5">
        <v>3</v>
      </c>
      <c r="V7" s="4">
        <v>2</v>
      </c>
      <c r="W7" s="5">
        <v>3</v>
      </c>
      <c r="X7" s="5">
        <v>3</v>
      </c>
      <c r="Y7" s="4">
        <v>2</v>
      </c>
      <c r="Z7" s="30">
        <v>2</v>
      </c>
      <c r="AA7" s="33">
        <v>5</v>
      </c>
      <c r="AB7" s="34">
        <v>3</v>
      </c>
      <c r="AC7" s="33">
        <v>5</v>
      </c>
      <c r="AD7" s="35">
        <v>4</v>
      </c>
      <c r="AE7" s="30">
        <v>2</v>
      </c>
      <c r="AF7" s="33">
        <v>5</v>
      </c>
      <c r="AG7" s="33">
        <v>5</v>
      </c>
      <c r="AH7" s="34">
        <v>3</v>
      </c>
      <c r="AI7" s="35">
        <v>4</v>
      </c>
      <c r="AJ7" s="43">
        <f t="shared" si="0"/>
        <v>3.3030303030303032</v>
      </c>
      <c r="AK7" s="35">
        <f t="shared" si="1"/>
        <v>3.8</v>
      </c>
      <c r="AL7" s="35">
        <f t="shared" si="2"/>
        <v>3.6</v>
      </c>
    </row>
    <row r="8" spans="1:39" x14ac:dyDescent="0.2">
      <c r="A8" s="31">
        <v>6</v>
      </c>
      <c r="B8" s="13">
        <v>2</v>
      </c>
      <c r="C8" s="13">
        <v>2</v>
      </c>
      <c r="D8" s="13">
        <v>2</v>
      </c>
      <c r="E8" s="3">
        <v>1</v>
      </c>
      <c r="F8" s="9">
        <v>5</v>
      </c>
      <c r="G8" s="4">
        <v>2</v>
      </c>
      <c r="H8" s="8">
        <v>4</v>
      </c>
      <c r="I8" s="4">
        <v>2</v>
      </c>
      <c r="J8" s="5">
        <v>3</v>
      </c>
      <c r="K8" s="5">
        <v>3</v>
      </c>
      <c r="L8" s="8">
        <v>4</v>
      </c>
      <c r="M8" s="8">
        <v>4</v>
      </c>
      <c r="N8" s="5">
        <v>3</v>
      </c>
      <c r="O8" s="9">
        <v>5</v>
      </c>
      <c r="P8" s="4">
        <v>2</v>
      </c>
      <c r="Q8" s="8">
        <v>4</v>
      </c>
      <c r="R8" s="9">
        <v>5</v>
      </c>
      <c r="S8" s="5">
        <v>3</v>
      </c>
      <c r="T8" s="4">
        <v>2</v>
      </c>
      <c r="U8" s="5">
        <v>3</v>
      </c>
      <c r="V8" s="4">
        <v>2</v>
      </c>
      <c r="W8" s="5">
        <v>3</v>
      </c>
      <c r="X8" s="5">
        <v>3</v>
      </c>
      <c r="Y8" s="4">
        <v>2</v>
      </c>
      <c r="Z8" s="30">
        <v>2</v>
      </c>
      <c r="AA8" s="35">
        <v>4</v>
      </c>
      <c r="AB8" s="30">
        <v>2</v>
      </c>
      <c r="AC8" s="33">
        <v>5</v>
      </c>
      <c r="AD8" s="35">
        <v>4</v>
      </c>
      <c r="AE8" s="30">
        <v>2</v>
      </c>
      <c r="AF8" s="33">
        <v>5</v>
      </c>
      <c r="AG8" s="33">
        <v>5</v>
      </c>
      <c r="AH8" s="35">
        <v>4</v>
      </c>
      <c r="AI8" s="35">
        <v>4</v>
      </c>
      <c r="AJ8" s="43">
        <f t="shared" si="0"/>
        <v>3.1515151515151514</v>
      </c>
      <c r="AK8" s="35">
        <f t="shared" si="1"/>
        <v>4</v>
      </c>
      <c r="AL8" s="35">
        <f t="shared" si="2"/>
        <v>3.5</v>
      </c>
    </row>
    <row r="9" spans="1:39" x14ac:dyDescent="0.2">
      <c r="A9" s="31">
        <v>7</v>
      </c>
      <c r="B9" s="13">
        <v>2</v>
      </c>
      <c r="C9" s="13">
        <v>2</v>
      </c>
      <c r="D9" s="13">
        <v>2</v>
      </c>
      <c r="E9" s="3">
        <v>1</v>
      </c>
      <c r="F9" s="9">
        <v>5</v>
      </c>
      <c r="G9" s="4">
        <v>2</v>
      </c>
      <c r="H9" s="8">
        <v>4</v>
      </c>
      <c r="I9" s="4">
        <v>2</v>
      </c>
      <c r="J9" s="5">
        <v>3</v>
      </c>
      <c r="K9" s="5">
        <v>3</v>
      </c>
      <c r="L9" s="8">
        <v>4</v>
      </c>
      <c r="M9" s="8">
        <v>4</v>
      </c>
      <c r="N9" s="5">
        <v>3</v>
      </c>
      <c r="O9" s="9">
        <v>5</v>
      </c>
      <c r="P9" s="4">
        <v>2</v>
      </c>
      <c r="Q9" s="8">
        <v>4</v>
      </c>
      <c r="R9" s="9">
        <v>5</v>
      </c>
      <c r="S9" s="5">
        <v>3</v>
      </c>
      <c r="T9" s="4">
        <v>2</v>
      </c>
      <c r="U9" s="5">
        <v>3</v>
      </c>
      <c r="V9" s="4">
        <v>2</v>
      </c>
      <c r="W9" s="5">
        <v>3</v>
      </c>
      <c r="X9" s="5">
        <v>3</v>
      </c>
      <c r="Y9" s="4">
        <v>2</v>
      </c>
      <c r="Z9" s="30">
        <v>2</v>
      </c>
      <c r="AA9" s="35">
        <v>4</v>
      </c>
      <c r="AB9" s="30">
        <v>2</v>
      </c>
      <c r="AC9" s="33">
        <v>5</v>
      </c>
      <c r="AD9" s="35">
        <v>4</v>
      </c>
      <c r="AE9" s="30">
        <v>2</v>
      </c>
      <c r="AF9" s="33">
        <v>5</v>
      </c>
      <c r="AG9" s="33">
        <v>5</v>
      </c>
      <c r="AH9" s="35">
        <v>4</v>
      </c>
      <c r="AI9" s="34">
        <v>3</v>
      </c>
      <c r="AJ9" s="43">
        <f t="shared" si="0"/>
        <v>3.1515151515151514</v>
      </c>
      <c r="AK9" s="35">
        <f t="shared" si="1"/>
        <v>4</v>
      </c>
      <c r="AL9" s="35">
        <f t="shared" si="2"/>
        <v>3.5</v>
      </c>
    </row>
    <row r="10" spans="1:39" x14ac:dyDescent="0.2">
      <c r="A10" s="31">
        <v>8</v>
      </c>
      <c r="B10" s="13">
        <v>2</v>
      </c>
      <c r="C10" s="13">
        <v>2</v>
      </c>
      <c r="D10" s="13">
        <v>2</v>
      </c>
      <c r="E10" s="3">
        <v>1</v>
      </c>
      <c r="F10" s="9">
        <v>5</v>
      </c>
      <c r="G10" s="4">
        <v>2</v>
      </c>
      <c r="H10" s="8">
        <v>4</v>
      </c>
      <c r="I10" s="4">
        <v>2</v>
      </c>
      <c r="J10" s="5">
        <v>3</v>
      </c>
      <c r="K10" s="5">
        <v>3</v>
      </c>
      <c r="L10" s="8">
        <v>4</v>
      </c>
      <c r="M10" s="5">
        <v>3</v>
      </c>
      <c r="N10" s="5">
        <v>3</v>
      </c>
      <c r="O10" s="9">
        <v>5</v>
      </c>
      <c r="P10" s="4">
        <v>2</v>
      </c>
      <c r="Q10" s="8">
        <v>4</v>
      </c>
      <c r="R10" s="9">
        <v>5</v>
      </c>
      <c r="S10" s="5">
        <v>3</v>
      </c>
      <c r="T10" s="4">
        <v>2</v>
      </c>
      <c r="U10" s="4">
        <v>2</v>
      </c>
      <c r="V10" s="4">
        <v>2</v>
      </c>
      <c r="W10" s="5">
        <v>3</v>
      </c>
      <c r="X10" s="5">
        <v>3</v>
      </c>
      <c r="Y10" s="4">
        <v>2</v>
      </c>
      <c r="Z10" s="30">
        <v>2</v>
      </c>
      <c r="AA10" s="35">
        <v>4</v>
      </c>
      <c r="AB10" s="30">
        <v>2</v>
      </c>
      <c r="AC10" s="33">
        <v>5</v>
      </c>
      <c r="AD10" s="34">
        <v>3</v>
      </c>
      <c r="AE10" s="30">
        <v>2</v>
      </c>
      <c r="AF10" s="33">
        <v>5</v>
      </c>
      <c r="AG10" s="33">
        <v>5</v>
      </c>
      <c r="AH10" s="35">
        <v>4</v>
      </c>
      <c r="AI10" s="34">
        <v>3</v>
      </c>
      <c r="AJ10" s="43">
        <f t="shared" si="0"/>
        <v>3.0606060606060606</v>
      </c>
      <c r="AK10" s="35">
        <f t="shared" si="1"/>
        <v>3.8</v>
      </c>
      <c r="AL10" s="34">
        <f t="shared" si="2"/>
        <v>3.4</v>
      </c>
    </row>
    <row r="11" spans="1:39" x14ac:dyDescent="0.2">
      <c r="A11" s="31">
        <v>9</v>
      </c>
      <c r="B11" s="13">
        <v>2</v>
      </c>
      <c r="C11" s="13">
        <v>2</v>
      </c>
      <c r="D11" s="13">
        <v>2</v>
      </c>
      <c r="E11" s="3">
        <v>1</v>
      </c>
      <c r="F11" s="9">
        <v>5</v>
      </c>
      <c r="G11" s="4">
        <v>2</v>
      </c>
      <c r="H11" s="8">
        <v>4</v>
      </c>
      <c r="I11" s="4">
        <v>2</v>
      </c>
      <c r="J11" s="5">
        <v>3</v>
      </c>
      <c r="K11" s="5">
        <v>3</v>
      </c>
      <c r="L11" s="8">
        <v>4</v>
      </c>
      <c r="M11" s="5">
        <v>3</v>
      </c>
      <c r="N11" s="5">
        <v>3</v>
      </c>
      <c r="O11" s="9">
        <v>5</v>
      </c>
      <c r="P11" s="4">
        <v>2</v>
      </c>
      <c r="Q11" s="8">
        <v>4</v>
      </c>
      <c r="R11" s="9">
        <v>5</v>
      </c>
      <c r="S11" s="5">
        <v>3</v>
      </c>
      <c r="T11" s="4">
        <v>2</v>
      </c>
      <c r="U11" s="4">
        <v>2</v>
      </c>
      <c r="V11" s="4">
        <v>2</v>
      </c>
      <c r="W11" s="8">
        <v>4</v>
      </c>
      <c r="X11" s="5">
        <v>3</v>
      </c>
      <c r="Y11" s="4">
        <v>2</v>
      </c>
      <c r="Z11" s="30">
        <v>2</v>
      </c>
      <c r="AA11" s="35">
        <v>4</v>
      </c>
      <c r="AB11" s="30">
        <v>2</v>
      </c>
      <c r="AC11" s="33">
        <v>5</v>
      </c>
      <c r="AD11" s="34">
        <v>3</v>
      </c>
      <c r="AE11" s="30">
        <v>2</v>
      </c>
      <c r="AF11" s="33">
        <v>5</v>
      </c>
      <c r="AG11" s="33">
        <v>5</v>
      </c>
      <c r="AH11" s="35">
        <v>4</v>
      </c>
      <c r="AI11" s="34">
        <v>3</v>
      </c>
      <c r="AJ11" s="43">
        <f t="shared" si="0"/>
        <v>3.0909090909090908</v>
      </c>
      <c r="AK11" s="35">
        <f t="shared" si="1"/>
        <v>3.8</v>
      </c>
      <c r="AL11" s="34">
        <f t="shared" si="2"/>
        <v>3.4</v>
      </c>
    </row>
    <row r="12" spans="1:39" x14ac:dyDescent="0.2">
      <c r="A12" s="31">
        <v>10</v>
      </c>
      <c r="B12" s="13">
        <v>2</v>
      </c>
      <c r="C12" s="18">
        <v>1</v>
      </c>
      <c r="D12" s="13">
        <v>2</v>
      </c>
      <c r="E12" s="3">
        <v>1</v>
      </c>
      <c r="F12" s="9">
        <v>5</v>
      </c>
      <c r="G12" s="4">
        <v>2</v>
      </c>
      <c r="H12" s="8">
        <v>4</v>
      </c>
      <c r="I12" s="4">
        <v>2</v>
      </c>
      <c r="J12" s="5">
        <v>3</v>
      </c>
      <c r="K12" s="5">
        <v>3</v>
      </c>
      <c r="L12" s="8">
        <v>4</v>
      </c>
      <c r="M12" s="5">
        <v>3</v>
      </c>
      <c r="N12" s="5">
        <v>3</v>
      </c>
      <c r="O12" s="9">
        <v>5</v>
      </c>
      <c r="P12" s="4">
        <v>2</v>
      </c>
      <c r="Q12" s="8">
        <v>4</v>
      </c>
      <c r="R12" s="9">
        <v>5</v>
      </c>
      <c r="S12" s="5">
        <v>3</v>
      </c>
      <c r="T12" s="4">
        <v>2</v>
      </c>
      <c r="U12" s="4">
        <v>2</v>
      </c>
      <c r="V12" s="4">
        <v>2</v>
      </c>
      <c r="W12" s="8">
        <v>4</v>
      </c>
      <c r="X12" s="5">
        <v>3</v>
      </c>
      <c r="Y12" s="4">
        <v>2</v>
      </c>
      <c r="Z12" s="30">
        <v>2</v>
      </c>
      <c r="AA12" s="35">
        <v>4</v>
      </c>
      <c r="AB12" s="30">
        <v>2</v>
      </c>
      <c r="AC12" s="33">
        <v>5</v>
      </c>
      <c r="AD12" s="34">
        <v>3</v>
      </c>
      <c r="AE12" s="30">
        <v>2</v>
      </c>
      <c r="AF12" s="33">
        <v>5</v>
      </c>
      <c r="AG12" s="33">
        <v>5</v>
      </c>
      <c r="AH12" s="35">
        <v>4</v>
      </c>
      <c r="AI12" s="34">
        <v>3</v>
      </c>
      <c r="AJ12" s="43">
        <f t="shared" si="0"/>
        <v>3.0606060606060606</v>
      </c>
      <c r="AK12" s="35">
        <f t="shared" si="1"/>
        <v>3.8</v>
      </c>
      <c r="AL12" s="34">
        <f t="shared" si="2"/>
        <v>3.4</v>
      </c>
    </row>
    <row r="13" spans="1:39" x14ac:dyDescent="0.2">
      <c r="A13" s="31">
        <v>11</v>
      </c>
      <c r="B13" s="13">
        <v>2</v>
      </c>
      <c r="C13" s="18">
        <v>1</v>
      </c>
      <c r="D13" s="13">
        <v>2</v>
      </c>
      <c r="E13" s="3">
        <v>1</v>
      </c>
      <c r="F13" s="9">
        <v>5</v>
      </c>
      <c r="G13" s="3">
        <v>1</v>
      </c>
      <c r="H13" s="5">
        <v>3</v>
      </c>
      <c r="I13" s="4">
        <v>2</v>
      </c>
      <c r="J13" s="5">
        <v>3</v>
      </c>
      <c r="K13" s="5">
        <v>3</v>
      </c>
      <c r="L13" s="8">
        <v>4</v>
      </c>
      <c r="M13" s="5">
        <v>3</v>
      </c>
      <c r="N13" s="5">
        <v>3</v>
      </c>
      <c r="O13" s="9">
        <v>5</v>
      </c>
      <c r="P13" s="4">
        <v>2</v>
      </c>
      <c r="Q13" s="8">
        <v>4</v>
      </c>
      <c r="R13" s="9">
        <v>5</v>
      </c>
      <c r="S13" s="5">
        <v>3</v>
      </c>
      <c r="T13" s="4">
        <v>2</v>
      </c>
      <c r="U13" s="4">
        <v>2</v>
      </c>
      <c r="V13" s="4">
        <v>2</v>
      </c>
      <c r="W13" s="8">
        <v>4</v>
      </c>
      <c r="X13" s="5">
        <v>3</v>
      </c>
      <c r="Y13" s="4">
        <v>2</v>
      </c>
      <c r="Z13" s="30">
        <v>2</v>
      </c>
      <c r="AA13" s="35">
        <v>4</v>
      </c>
      <c r="AB13" s="30">
        <v>2</v>
      </c>
      <c r="AC13" s="33">
        <v>5</v>
      </c>
      <c r="AD13" s="34">
        <v>3</v>
      </c>
      <c r="AE13" s="30">
        <v>2</v>
      </c>
      <c r="AF13" s="33">
        <v>5</v>
      </c>
      <c r="AG13" s="33">
        <v>5</v>
      </c>
      <c r="AH13" s="35">
        <v>4</v>
      </c>
      <c r="AI13" s="34">
        <v>3</v>
      </c>
      <c r="AJ13" s="43">
        <f t="shared" si="0"/>
        <v>3</v>
      </c>
      <c r="AK13" s="35">
        <f t="shared" si="1"/>
        <v>3.8</v>
      </c>
      <c r="AL13" s="34">
        <f t="shared" si="2"/>
        <v>3.4</v>
      </c>
    </row>
    <row r="14" spans="1:39" x14ac:dyDescent="0.2">
      <c r="A14" s="31">
        <v>12</v>
      </c>
      <c r="B14" s="13">
        <v>2</v>
      </c>
      <c r="C14" s="18">
        <v>1</v>
      </c>
      <c r="D14" s="13">
        <v>2</v>
      </c>
      <c r="E14" s="3">
        <v>1</v>
      </c>
      <c r="F14" s="9">
        <v>5</v>
      </c>
      <c r="G14" s="3">
        <v>1</v>
      </c>
      <c r="H14" s="5">
        <v>3</v>
      </c>
      <c r="I14" s="4">
        <v>2</v>
      </c>
      <c r="J14" s="4">
        <v>2</v>
      </c>
      <c r="K14" s="5">
        <v>3</v>
      </c>
      <c r="L14" s="8">
        <v>4</v>
      </c>
      <c r="M14" s="5">
        <v>3</v>
      </c>
      <c r="N14" s="5">
        <v>3</v>
      </c>
      <c r="O14" s="9">
        <v>5</v>
      </c>
      <c r="P14" s="4">
        <v>2</v>
      </c>
      <c r="Q14" s="8">
        <v>4</v>
      </c>
      <c r="R14" s="9">
        <v>5</v>
      </c>
      <c r="S14" s="5">
        <v>3</v>
      </c>
      <c r="T14" s="4">
        <v>2</v>
      </c>
      <c r="U14" s="4">
        <v>2</v>
      </c>
      <c r="V14" s="4">
        <v>2</v>
      </c>
      <c r="W14" s="8">
        <v>4</v>
      </c>
      <c r="X14" s="5">
        <v>3</v>
      </c>
      <c r="Y14" s="4">
        <v>2</v>
      </c>
      <c r="Z14" s="30">
        <v>2</v>
      </c>
      <c r="AA14" s="35">
        <v>4</v>
      </c>
      <c r="AB14" s="30">
        <v>2</v>
      </c>
      <c r="AC14" s="33">
        <v>5</v>
      </c>
      <c r="AD14" s="34">
        <v>3</v>
      </c>
      <c r="AE14" s="30">
        <v>2</v>
      </c>
      <c r="AF14" s="33">
        <v>5</v>
      </c>
      <c r="AG14" s="33">
        <v>5</v>
      </c>
      <c r="AH14" s="35">
        <v>4</v>
      </c>
      <c r="AI14" s="34">
        <v>3</v>
      </c>
      <c r="AJ14" s="43">
        <f t="shared" si="0"/>
        <v>2.9696969696969697</v>
      </c>
      <c r="AK14" s="35">
        <f t="shared" si="1"/>
        <v>3.8</v>
      </c>
      <c r="AL14" s="34">
        <f t="shared" si="2"/>
        <v>3.4</v>
      </c>
    </row>
    <row r="15" spans="1:39" x14ac:dyDescent="0.2">
      <c r="A15" s="31">
        <v>13</v>
      </c>
      <c r="B15" s="13">
        <v>2</v>
      </c>
      <c r="C15" s="18">
        <v>1</v>
      </c>
      <c r="D15" s="13">
        <v>2</v>
      </c>
      <c r="E15" s="3">
        <v>1</v>
      </c>
      <c r="F15" s="8">
        <v>4</v>
      </c>
      <c r="G15" s="3">
        <v>1</v>
      </c>
      <c r="H15" s="5">
        <v>3</v>
      </c>
      <c r="I15" s="4">
        <v>2</v>
      </c>
      <c r="J15" s="4">
        <v>2</v>
      </c>
      <c r="K15" s="5">
        <v>3</v>
      </c>
      <c r="L15" s="8">
        <v>4</v>
      </c>
      <c r="M15" s="5">
        <v>3</v>
      </c>
      <c r="N15" s="4">
        <v>2</v>
      </c>
      <c r="O15" s="9">
        <v>5</v>
      </c>
      <c r="P15" s="4">
        <v>2</v>
      </c>
      <c r="Q15" s="8">
        <v>4</v>
      </c>
      <c r="R15" s="9">
        <v>5</v>
      </c>
      <c r="S15" s="5">
        <v>3</v>
      </c>
      <c r="T15" s="4">
        <v>2</v>
      </c>
      <c r="U15" s="4">
        <v>2</v>
      </c>
      <c r="V15" s="4">
        <v>2</v>
      </c>
      <c r="W15" s="8">
        <v>4</v>
      </c>
      <c r="X15" s="5">
        <v>3</v>
      </c>
      <c r="Y15" s="4">
        <v>2</v>
      </c>
      <c r="Z15" s="30">
        <v>2</v>
      </c>
      <c r="AA15" s="35">
        <v>4</v>
      </c>
      <c r="AB15" s="30">
        <v>2</v>
      </c>
      <c r="AC15" s="33">
        <v>5</v>
      </c>
      <c r="AD15" s="34">
        <v>3</v>
      </c>
      <c r="AE15" s="30">
        <v>2</v>
      </c>
      <c r="AF15" s="33">
        <v>5</v>
      </c>
      <c r="AG15" s="33">
        <v>5</v>
      </c>
      <c r="AH15" s="35">
        <v>4</v>
      </c>
      <c r="AI15" s="34">
        <v>3</v>
      </c>
      <c r="AJ15" s="43">
        <f t="shared" si="0"/>
        <v>2.9090909090909092</v>
      </c>
      <c r="AK15" s="35">
        <f t="shared" si="1"/>
        <v>3.8</v>
      </c>
      <c r="AL15" s="34">
        <f t="shared" si="2"/>
        <v>3.4</v>
      </c>
    </row>
    <row r="16" spans="1:39" x14ac:dyDescent="0.2">
      <c r="A16" s="31">
        <v>14</v>
      </c>
      <c r="B16" s="13">
        <v>2</v>
      </c>
      <c r="C16" s="18">
        <v>1</v>
      </c>
      <c r="D16" s="13">
        <v>2</v>
      </c>
      <c r="E16" s="3">
        <v>1</v>
      </c>
      <c r="F16" s="15">
        <v>4</v>
      </c>
      <c r="G16" s="3">
        <v>1</v>
      </c>
      <c r="H16" s="5">
        <v>3</v>
      </c>
      <c r="I16" s="4">
        <v>2</v>
      </c>
      <c r="J16" s="4">
        <v>2</v>
      </c>
      <c r="K16" s="5">
        <v>3</v>
      </c>
      <c r="L16" s="8">
        <v>4</v>
      </c>
      <c r="M16" s="4">
        <v>2</v>
      </c>
      <c r="N16" s="4">
        <v>2</v>
      </c>
      <c r="O16" s="9">
        <v>5</v>
      </c>
      <c r="P16" s="4">
        <v>2</v>
      </c>
      <c r="Q16" s="8">
        <v>4</v>
      </c>
      <c r="R16" s="9">
        <v>5</v>
      </c>
      <c r="S16" s="5">
        <v>3</v>
      </c>
      <c r="T16" s="4">
        <v>2</v>
      </c>
      <c r="U16" s="4">
        <v>2</v>
      </c>
      <c r="V16" s="4">
        <v>2</v>
      </c>
      <c r="W16" s="8">
        <v>4</v>
      </c>
      <c r="X16" s="5">
        <v>3</v>
      </c>
      <c r="Y16" s="4">
        <v>2</v>
      </c>
      <c r="Z16" s="30">
        <v>2</v>
      </c>
      <c r="AA16" s="35">
        <v>4</v>
      </c>
      <c r="AB16" s="30">
        <v>2</v>
      </c>
      <c r="AC16" s="33">
        <v>5</v>
      </c>
      <c r="AD16" s="34">
        <v>3</v>
      </c>
      <c r="AE16" s="30">
        <v>2</v>
      </c>
      <c r="AF16" s="33">
        <v>5</v>
      </c>
      <c r="AG16" s="33">
        <v>5</v>
      </c>
      <c r="AH16" s="35">
        <v>4</v>
      </c>
      <c r="AI16" s="34">
        <v>3</v>
      </c>
      <c r="AJ16" s="43">
        <f t="shared" si="0"/>
        <v>2.8787878787878789</v>
      </c>
      <c r="AK16" s="35">
        <f t="shared" si="1"/>
        <v>3.8</v>
      </c>
      <c r="AL16" s="34">
        <f t="shared" si="2"/>
        <v>3.4</v>
      </c>
    </row>
    <row r="17" spans="1:38" x14ac:dyDescent="0.2">
      <c r="A17" s="31">
        <v>15</v>
      </c>
      <c r="B17" s="13">
        <v>2</v>
      </c>
      <c r="C17" s="18">
        <v>1</v>
      </c>
      <c r="D17" s="18">
        <v>1</v>
      </c>
      <c r="E17" s="3">
        <v>1</v>
      </c>
      <c r="F17" s="8">
        <v>4</v>
      </c>
      <c r="G17" s="3">
        <v>1</v>
      </c>
      <c r="H17" s="5">
        <v>3</v>
      </c>
      <c r="I17" s="4">
        <v>2</v>
      </c>
      <c r="J17" s="4">
        <v>2</v>
      </c>
      <c r="K17" s="5">
        <v>3</v>
      </c>
      <c r="L17" s="5">
        <v>3</v>
      </c>
      <c r="M17" s="4">
        <v>2</v>
      </c>
      <c r="N17" s="4">
        <v>2</v>
      </c>
      <c r="O17" s="8">
        <v>4</v>
      </c>
      <c r="P17" s="4">
        <v>2</v>
      </c>
      <c r="Q17" s="8">
        <v>4</v>
      </c>
      <c r="R17" s="9">
        <v>5</v>
      </c>
      <c r="S17" s="5">
        <v>3</v>
      </c>
      <c r="T17" s="4">
        <v>2</v>
      </c>
      <c r="U17" s="4">
        <v>2</v>
      </c>
      <c r="V17" s="4">
        <v>2</v>
      </c>
      <c r="W17" s="8">
        <v>4</v>
      </c>
      <c r="X17" s="5">
        <v>3</v>
      </c>
      <c r="Y17" s="4">
        <v>2</v>
      </c>
      <c r="Z17" s="30">
        <v>2</v>
      </c>
      <c r="AA17" s="34">
        <v>3</v>
      </c>
      <c r="AB17" s="30">
        <v>2</v>
      </c>
      <c r="AC17" s="33">
        <v>5</v>
      </c>
      <c r="AD17" s="34">
        <v>3</v>
      </c>
      <c r="AE17" s="30">
        <v>2</v>
      </c>
      <c r="AF17" s="33">
        <v>5</v>
      </c>
      <c r="AG17" s="33">
        <v>5</v>
      </c>
      <c r="AH17" s="35">
        <v>4</v>
      </c>
      <c r="AI17" s="51"/>
      <c r="AJ17" s="43">
        <f t="shared" si="0"/>
        <v>2.7575757575757578</v>
      </c>
      <c r="AK17" s="35">
        <f t="shared" si="1"/>
        <v>3.8</v>
      </c>
      <c r="AL17" s="34">
        <f t="shared" si="2"/>
        <v>3.3</v>
      </c>
    </row>
    <row r="18" spans="1:38" x14ac:dyDescent="0.2">
      <c r="A18" s="31">
        <v>16</v>
      </c>
      <c r="B18" s="13">
        <v>2</v>
      </c>
      <c r="C18" s="18">
        <v>1</v>
      </c>
      <c r="D18" s="18">
        <v>1</v>
      </c>
      <c r="E18" s="3">
        <v>1</v>
      </c>
      <c r="F18" s="12">
        <v>3</v>
      </c>
      <c r="G18" s="3">
        <v>1</v>
      </c>
      <c r="H18" s="5">
        <v>3</v>
      </c>
      <c r="I18" s="4">
        <v>2</v>
      </c>
      <c r="J18" s="4">
        <v>2</v>
      </c>
      <c r="K18" s="5">
        <v>3</v>
      </c>
      <c r="L18" s="5">
        <v>3</v>
      </c>
      <c r="M18" s="4">
        <v>2</v>
      </c>
      <c r="N18" s="4">
        <v>2</v>
      </c>
      <c r="O18" s="5">
        <v>3</v>
      </c>
      <c r="P18" s="4">
        <v>2</v>
      </c>
      <c r="Q18" s="8">
        <v>4</v>
      </c>
      <c r="R18" s="8">
        <v>4</v>
      </c>
      <c r="S18" s="5">
        <v>3</v>
      </c>
      <c r="T18" s="4">
        <v>2</v>
      </c>
      <c r="U18" s="4">
        <v>2</v>
      </c>
      <c r="V18" s="4">
        <v>2</v>
      </c>
      <c r="W18" s="5">
        <v>3</v>
      </c>
      <c r="X18" s="5">
        <v>3</v>
      </c>
      <c r="Y18" s="4">
        <v>2</v>
      </c>
      <c r="Z18" s="30">
        <v>2</v>
      </c>
      <c r="AA18" s="34">
        <v>3</v>
      </c>
      <c r="AB18" s="30">
        <v>2</v>
      </c>
      <c r="AC18" s="33">
        <v>5</v>
      </c>
      <c r="AD18" s="34">
        <v>3</v>
      </c>
      <c r="AE18" s="30">
        <v>2</v>
      </c>
      <c r="AF18" s="33">
        <v>5</v>
      </c>
      <c r="AG18" s="33">
        <v>5</v>
      </c>
      <c r="AH18" s="34">
        <v>3</v>
      </c>
      <c r="AI18" s="51"/>
      <c r="AJ18" s="43">
        <f t="shared" si="0"/>
        <v>2.606060606060606</v>
      </c>
      <c r="AK18" s="35">
        <f t="shared" si="1"/>
        <v>3.6</v>
      </c>
      <c r="AL18" s="34">
        <f t="shared" si="2"/>
        <v>3.2</v>
      </c>
    </row>
    <row r="19" spans="1:38" x14ac:dyDescent="0.2">
      <c r="A19" s="31">
        <v>17</v>
      </c>
      <c r="B19" s="13">
        <v>2</v>
      </c>
      <c r="C19" s="18">
        <v>1</v>
      </c>
      <c r="D19" s="18">
        <v>1</v>
      </c>
      <c r="E19" s="3">
        <v>1</v>
      </c>
      <c r="F19" s="5">
        <v>3</v>
      </c>
      <c r="G19" s="4">
        <v>2</v>
      </c>
      <c r="H19" s="4">
        <v>2</v>
      </c>
      <c r="I19" s="4">
        <v>2</v>
      </c>
      <c r="J19" s="4">
        <v>2</v>
      </c>
      <c r="K19" s="5">
        <v>3</v>
      </c>
      <c r="L19" s="5">
        <v>3</v>
      </c>
      <c r="M19" s="4">
        <v>2</v>
      </c>
      <c r="N19" s="4">
        <v>2</v>
      </c>
      <c r="O19" s="5">
        <v>3</v>
      </c>
      <c r="P19" s="4">
        <v>2</v>
      </c>
      <c r="Q19" s="8">
        <v>4</v>
      </c>
      <c r="R19" s="8">
        <v>4</v>
      </c>
      <c r="S19" s="5">
        <v>3</v>
      </c>
      <c r="T19" s="4">
        <v>2</v>
      </c>
      <c r="U19" s="4">
        <v>2</v>
      </c>
      <c r="V19" s="4">
        <v>2</v>
      </c>
      <c r="W19" s="5">
        <v>3</v>
      </c>
      <c r="X19" s="5">
        <v>3</v>
      </c>
      <c r="Y19" s="4">
        <v>2</v>
      </c>
      <c r="Z19" s="30">
        <v>2</v>
      </c>
      <c r="AA19" s="34">
        <v>3</v>
      </c>
      <c r="AB19" s="30">
        <v>2</v>
      </c>
      <c r="AC19" s="33">
        <v>5</v>
      </c>
      <c r="AD19" s="34">
        <v>3</v>
      </c>
      <c r="AE19" s="30">
        <v>2</v>
      </c>
      <c r="AF19" s="33">
        <v>5</v>
      </c>
      <c r="AG19" s="33">
        <v>5</v>
      </c>
      <c r="AH19" s="34">
        <v>3</v>
      </c>
      <c r="AI19" s="51"/>
      <c r="AJ19" s="43">
        <f t="shared" si="0"/>
        <v>2.606060606060606</v>
      </c>
      <c r="AK19" s="35">
        <f t="shared" si="1"/>
        <v>3.6</v>
      </c>
      <c r="AL19" s="34">
        <f t="shared" si="2"/>
        <v>3.2</v>
      </c>
    </row>
    <row r="20" spans="1:38" x14ac:dyDescent="0.2">
      <c r="A20" s="31">
        <v>18</v>
      </c>
      <c r="B20" s="13">
        <v>2</v>
      </c>
      <c r="C20" s="18">
        <v>1</v>
      </c>
      <c r="D20" s="13">
        <v>2</v>
      </c>
      <c r="E20" s="3">
        <v>1</v>
      </c>
      <c r="F20" s="12">
        <v>3</v>
      </c>
      <c r="G20" s="4">
        <v>2</v>
      </c>
      <c r="H20" s="4">
        <v>2</v>
      </c>
      <c r="I20" s="4">
        <v>2</v>
      </c>
      <c r="J20" s="4">
        <v>2</v>
      </c>
      <c r="K20" s="5">
        <v>3</v>
      </c>
      <c r="L20" s="5">
        <v>3</v>
      </c>
      <c r="M20" s="4">
        <v>2</v>
      </c>
      <c r="N20" s="4">
        <v>2</v>
      </c>
      <c r="O20" s="5">
        <v>3</v>
      </c>
      <c r="P20" s="4">
        <v>2</v>
      </c>
      <c r="Q20" s="8">
        <v>4</v>
      </c>
      <c r="R20" s="8">
        <v>4</v>
      </c>
      <c r="S20" s="5">
        <v>3</v>
      </c>
      <c r="T20" s="4">
        <v>2</v>
      </c>
      <c r="U20" s="4">
        <v>2</v>
      </c>
      <c r="V20" s="4">
        <v>2</v>
      </c>
      <c r="W20" s="5">
        <v>3</v>
      </c>
      <c r="X20" s="5">
        <v>3</v>
      </c>
      <c r="Y20" s="4">
        <v>2</v>
      </c>
      <c r="Z20" s="30">
        <v>2</v>
      </c>
      <c r="AA20" s="34">
        <v>3</v>
      </c>
      <c r="AB20" s="30">
        <v>2</v>
      </c>
      <c r="AC20" s="33">
        <v>5</v>
      </c>
      <c r="AD20" s="34">
        <v>3</v>
      </c>
      <c r="AE20" s="30">
        <v>2</v>
      </c>
      <c r="AF20" s="33">
        <v>5</v>
      </c>
      <c r="AG20" s="33">
        <v>5</v>
      </c>
      <c r="AH20" s="34">
        <v>3</v>
      </c>
      <c r="AI20" s="51"/>
      <c r="AJ20" s="43">
        <f t="shared" si="0"/>
        <v>2.6363636363636362</v>
      </c>
      <c r="AK20" s="35">
        <f t="shared" si="1"/>
        <v>3.6</v>
      </c>
      <c r="AL20" s="34">
        <f t="shared" si="2"/>
        <v>3.2</v>
      </c>
    </row>
    <row r="21" spans="1:38" x14ac:dyDescent="0.2">
      <c r="A21" s="31">
        <v>19</v>
      </c>
      <c r="B21" s="13">
        <v>2</v>
      </c>
      <c r="C21" s="18">
        <v>1</v>
      </c>
      <c r="D21" s="13">
        <v>2</v>
      </c>
      <c r="E21" s="3">
        <v>1</v>
      </c>
      <c r="F21" s="5">
        <v>3</v>
      </c>
      <c r="G21" s="4">
        <v>2</v>
      </c>
      <c r="H21" s="4">
        <v>2</v>
      </c>
      <c r="I21" s="4">
        <v>2</v>
      </c>
      <c r="J21" s="4">
        <v>2</v>
      </c>
      <c r="K21" s="5">
        <v>3</v>
      </c>
      <c r="L21" s="5">
        <v>3</v>
      </c>
      <c r="M21" s="4">
        <v>2</v>
      </c>
      <c r="N21" s="4">
        <v>2</v>
      </c>
      <c r="O21" s="5">
        <v>3</v>
      </c>
      <c r="P21" s="4">
        <v>2</v>
      </c>
      <c r="Q21" s="8">
        <v>4</v>
      </c>
      <c r="R21" s="8">
        <v>4</v>
      </c>
      <c r="S21" s="5">
        <v>3</v>
      </c>
      <c r="T21" s="4">
        <v>2</v>
      </c>
      <c r="U21" s="4">
        <v>2</v>
      </c>
      <c r="V21" s="4">
        <v>2</v>
      </c>
      <c r="W21" s="4">
        <v>2</v>
      </c>
      <c r="X21" s="5">
        <v>3</v>
      </c>
      <c r="Y21" s="4">
        <v>2</v>
      </c>
      <c r="Z21" s="30">
        <v>2</v>
      </c>
      <c r="AA21" s="34">
        <v>3</v>
      </c>
      <c r="AB21" s="30">
        <v>2</v>
      </c>
      <c r="AC21" s="35">
        <v>4</v>
      </c>
      <c r="AD21" s="34">
        <v>3</v>
      </c>
      <c r="AE21" s="30">
        <v>2</v>
      </c>
      <c r="AF21" s="33">
        <v>5</v>
      </c>
      <c r="AG21" s="33">
        <v>5</v>
      </c>
      <c r="AH21" s="34">
        <v>3</v>
      </c>
      <c r="AI21" s="51"/>
      <c r="AJ21" s="43">
        <f t="shared" si="0"/>
        <v>2.5757575757575757</v>
      </c>
      <c r="AK21" s="35">
        <f t="shared" si="1"/>
        <v>3.6</v>
      </c>
      <c r="AL21" s="34">
        <f t="shared" si="2"/>
        <v>3.1</v>
      </c>
    </row>
    <row r="22" spans="1:38" x14ac:dyDescent="0.2">
      <c r="A22" s="31">
        <v>20</v>
      </c>
      <c r="B22" s="13">
        <v>2</v>
      </c>
      <c r="C22" s="18">
        <v>1</v>
      </c>
      <c r="D22" s="13">
        <v>2</v>
      </c>
      <c r="E22" s="3">
        <v>1</v>
      </c>
      <c r="F22" s="12">
        <v>3</v>
      </c>
      <c r="G22" s="4">
        <v>2</v>
      </c>
      <c r="H22" s="4">
        <v>2</v>
      </c>
      <c r="I22" s="4">
        <v>2</v>
      </c>
      <c r="J22" s="4">
        <v>2</v>
      </c>
      <c r="K22" s="4">
        <v>2</v>
      </c>
      <c r="L22" s="5">
        <v>3</v>
      </c>
      <c r="M22" s="4">
        <v>2</v>
      </c>
      <c r="N22" s="4">
        <v>2</v>
      </c>
      <c r="O22" s="5">
        <v>3</v>
      </c>
      <c r="P22" s="4">
        <v>2</v>
      </c>
      <c r="Q22" s="8">
        <v>4</v>
      </c>
      <c r="R22" s="8">
        <v>4</v>
      </c>
      <c r="S22" s="5">
        <v>3</v>
      </c>
      <c r="T22" s="4">
        <v>2</v>
      </c>
      <c r="U22" s="4">
        <v>2</v>
      </c>
      <c r="V22" s="30">
        <v>2</v>
      </c>
      <c r="W22" s="4">
        <v>2</v>
      </c>
      <c r="X22" s="5">
        <v>3</v>
      </c>
      <c r="Y22" s="4">
        <v>2</v>
      </c>
      <c r="Z22" s="30">
        <v>2</v>
      </c>
      <c r="AA22" s="34">
        <v>3</v>
      </c>
      <c r="AB22" s="30">
        <v>2</v>
      </c>
      <c r="AC22" s="35">
        <v>4</v>
      </c>
      <c r="AD22" s="34">
        <v>3</v>
      </c>
      <c r="AE22" s="30">
        <v>2</v>
      </c>
      <c r="AF22" s="33">
        <v>5</v>
      </c>
      <c r="AG22" s="33">
        <v>5</v>
      </c>
      <c r="AH22" s="34">
        <v>3</v>
      </c>
      <c r="AI22" s="51"/>
      <c r="AJ22" s="43">
        <f t="shared" si="0"/>
        <v>2.5454545454545454</v>
      </c>
      <c r="AK22" s="35">
        <f t="shared" si="1"/>
        <v>3.6</v>
      </c>
      <c r="AL22" s="34">
        <f t="shared" si="2"/>
        <v>3.1</v>
      </c>
    </row>
    <row r="23" spans="1:38" x14ac:dyDescent="0.2">
      <c r="A23" s="31">
        <v>21</v>
      </c>
      <c r="B23" s="13">
        <v>2</v>
      </c>
      <c r="C23" s="18">
        <v>1</v>
      </c>
      <c r="D23" s="13">
        <v>2</v>
      </c>
      <c r="E23" s="3">
        <v>1</v>
      </c>
      <c r="F23" s="5">
        <v>3</v>
      </c>
      <c r="G23" s="4">
        <v>2</v>
      </c>
      <c r="H23" s="4">
        <v>2</v>
      </c>
      <c r="I23" s="4">
        <v>2</v>
      </c>
      <c r="J23" s="4">
        <v>2</v>
      </c>
      <c r="K23" s="4">
        <v>2</v>
      </c>
      <c r="L23" s="5">
        <v>3</v>
      </c>
      <c r="M23" s="4">
        <v>2</v>
      </c>
      <c r="N23" s="4">
        <v>2</v>
      </c>
      <c r="O23" s="5">
        <v>3</v>
      </c>
      <c r="P23" s="4">
        <v>2</v>
      </c>
      <c r="Q23" s="8">
        <v>4</v>
      </c>
      <c r="R23" s="8">
        <v>4</v>
      </c>
      <c r="S23" s="4">
        <v>2</v>
      </c>
      <c r="T23" s="4">
        <v>2</v>
      </c>
      <c r="U23" s="4">
        <v>2</v>
      </c>
      <c r="V23" s="30">
        <v>2</v>
      </c>
      <c r="W23" s="4">
        <v>2</v>
      </c>
      <c r="X23" s="5">
        <v>3</v>
      </c>
      <c r="Y23" s="4">
        <v>2</v>
      </c>
      <c r="Z23" s="30">
        <v>2</v>
      </c>
      <c r="AA23" s="34">
        <v>3</v>
      </c>
      <c r="AB23" s="30">
        <v>2</v>
      </c>
      <c r="AC23" s="35">
        <v>4</v>
      </c>
      <c r="AD23" s="34">
        <v>3</v>
      </c>
      <c r="AE23" s="30">
        <v>2</v>
      </c>
      <c r="AF23" s="33">
        <v>5</v>
      </c>
      <c r="AG23" s="35">
        <v>4</v>
      </c>
      <c r="AH23" s="34">
        <v>3</v>
      </c>
      <c r="AI23" s="51"/>
      <c r="AJ23" s="42">
        <f t="shared" si="0"/>
        <v>2.4848484848484849</v>
      </c>
      <c r="AK23" s="34">
        <f t="shared" si="1"/>
        <v>3.4</v>
      </c>
      <c r="AL23" s="34">
        <f t="shared" si="2"/>
        <v>3</v>
      </c>
    </row>
    <row r="24" spans="1:38" x14ac:dyDescent="0.2">
      <c r="A24" s="31">
        <v>22</v>
      </c>
      <c r="B24" s="13">
        <v>2</v>
      </c>
      <c r="C24" s="18">
        <v>1</v>
      </c>
      <c r="D24" s="13">
        <v>2</v>
      </c>
      <c r="E24" s="3">
        <v>1</v>
      </c>
      <c r="F24" s="12">
        <v>3</v>
      </c>
      <c r="G24" s="4">
        <v>2</v>
      </c>
      <c r="H24" s="4">
        <v>2</v>
      </c>
      <c r="I24" s="4">
        <v>2</v>
      </c>
      <c r="J24" s="4">
        <v>2</v>
      </c>
      <c r="K24" s="4">
        <v>2</v>
      </c>
      <c r="L24" s="5">
        <v>3</v>
      </c>
      <c r="M24" s="4">
        <v>2</v>
      </c>
      <c r="N24" s="4">
        <v>2</v>
      </c>
      <c r="O24" s="5">
        <v>3</v>
      </c>
      <c r="P24" s="4">
        <v>2</v>
      </c>
      <c r="Q24" s="8">
        <v>4</v>
      </c>
      <c r="R24" s="5">
        <v>3</v>
      </c>
      <c r="S24" s="4">
        <v>2</v>
      </c>
      <c r="T24" s="4">
        <v>2</v>
      </c>
      <c r="U24" s="4">
        <v>2</v>
      </c>
      <c r="V24" s="30">
        <v>2</v>
      </c>
      <c r="W24" s="4">
        <v>2</v>
      </c>
      <c r="X24" s="5">
        <v>3</v>
      </c>
      <c r="Y24" s="4">
        <v>2</v>
      </c>
      <c r="Z24" s="30">
        <v>2</v>
      </c>
      <c r="AA24" s="34">
        <v>3</v>
      </c>
      <c r="AB24" s="30">
        <v>2</v>
      </c>
      <c r="AC24" s="34">
        <v>3</v>
      </c>
      <c r="AD24" s="34">
        <v>3</v>
      </c>
      <c r="AE24" s="30">
        <v>2</v>
      </c>
      <c r="AF24" s="33">
        <v>5</v>
      </c>
      <c r="AG24" s="35">
        <v>4</v>
      </c>
      <c r="AH24" s="34">
        <v>3</v>
      </c>
      <c r="AI24" s="51"/>
      <c r="AJ24" s="42">
        <f t="shared" si="0"/>
        <v>2.4242424242424243</v>
      </c>
      <c r="AK24" s="34">
        <f t="shared" si="1"/>
        <v>3.4</v>
      </c>
      <c r="AL24" s="34">
        <f t="shared" si="2"/>
        <v>2.9</v>
      </c>
    </row>
    <row r="25" spans="1:38" x14ac:dyDescent="0.2">
      <c r="A25" s="31">
        <v>23</v>
      </c>
      <c r="B25" s="13">
        <v>2</v>
      </c>
      <c r="C25" s="18">
        <v>1</v>
      </c>
      <c r="D25" s="13">
        <v>2</v>
      </c>
      <c r="E25" s="3">
        <v>1</v>
      </c>
      <c r="F25" s="5">
        <v>3</v>
      </c>
      <c r="G25" s="4">
        <v>2</v>
      </c>
      <c r="H25" s="4">
        <v>2</v>
      </c>
      <c r="I25" s="4">
        <v>2</v>
      </c>
      <c r="J25" s="4">
        <v>2</v>
      </c>
      <c r="K25" s="4">
        <v>2</v>
      </c>
      <c r="L25" s="5">
        <v>3</v>
      </c>
      <c r="M25" s="4">
        <v>2</v>
      </c>
      <c r="N25" s="4">
        <v>2</v>
      </c>
      <c r="O25" s="5">
        <v>3</v>
      </c>
      <c r="P25" s="4">
        <v>2</v>
      </c>
      <c r="Q25" s="8">
        <v>4</v>
      </c>
      <c r="R25" s="5">
        <v>3</v>
      </c>
      <c r="S25" s="4">
        <v>2</v>
      </c>
      <c r="T25" s="4">
        <v>2</v>
      </c>
      <c r="U25" s="4">
        <v>2</v>
      </c>
      <c r="V25" s="30">
        <v>2</v>
      </c>
      <c r="W25" s="4">
        <v>2</v>
      </c>
      <c r="X25" s="5">
        <v>3</v>
      </c>
      <c r="Y25" s="3">
        <v>1</v>
      </c>
      <c r="Z25" s="30">
        <v>2</v>
      </c>
      <c r="AA25" s="30">
        <v>2</v>
      </c>
      <c r="AB25" s="30">
        <v>2</v>
      </c>
      <c r="AC25" s="34">
        <v>3</v>
      </c>
      <c r="AD25" s="34">
        <v>3</v>
      </c>
      <c r="AE25" s="30">
        <v>2</v>
      </c>
      <c r="AF25" s="33">
        <v>5</v>
      </c>
      <c r="AG25" s="35">
        <v>4</v>
      </c>
      <c r="AH25" s="34">
        <v>3</v>
      </c>
      <c r="AI25" s="51"/>
      <c r="AJ25" s="42">
        <f t="shared" si="0"/>
        <v>2.3636363636363638</v>
      </c>
      <c r="AK25" s="34">
        <f t="shared" si="1"/>
        <v>3.4</v>
      </c>
      <c r="AL25" s="34">
        <f t="shared" si="2"/>
        <v>2.7</v>
      </c>
    </row>
    <row r="26" spans="1:38" x14ac:dyDescent="0.2">
      <c r="A26" s="31">
        <v>24</v>
      </c>
      <c r="B26" s="13">
        <v>2</v>
      </c>
      <c r="C26" s="18">
        <v>1</v>
      </c>
      <c r="D26" s="13">
        <v>2</v>
      </c>
      <c r="E26" s="3">
        <v>1</v>
      </c>
      <c r="F26" s="12">
        <v>3</v>
      </c>
      <c r="G26" s="4">
        <v>2</v>
      </c>
      <c r="H26" s="4">
        <v>2</v>
      </c>
      <c r="I26" s="4">
        <v>2</v>
      </c>
      <c r="J26" s="4">
        <v>2</v>
      </c>
      <c r="K26" s="4">
        <v>2</v>
      </c>
      <c r="L26" s="5">
        <v>3</v>
      </c>
      <c r="M26" s="4">
        <v>2</v>
      </c>
      <c r="N26" s="4">
        <v>2</v>
      </c>
      <c r="O26" s="5">
        <v>3</v>
      </c>
      <c r="P26" s="4">
        <v>2</v>
      </c>
      <c r="Q26" s="8">
        <v>4</v>
      </c>
      <c r="R26" s="5">
        <v>3</v>
      </c>
      <c r="S26" s="4">
        <v>2</v>
      </c>
      <c r="T26" s="4">
        <v>2</v>
      </c>
      <c r="U26" s="4">
        <v>2</v>
      </c>
      <c r="V26" s="30">
        <v>2</v>
      </c>
      <c r="W26" s="4">
        <v>2</v>
      </c>
      <c r="X26" s="5">
        <v>3</v>
      </c>
      <c r="Y26" s="3">
        <v>1</v>
      </c>
      <c r="Z26" s="30">
        <v>2</v>
      </c>
      <c r="AA26" s="30">
        <v>2</v>
      </c>
      <c r="AB26" s="30">
        <v>2</v>
      </c>
      <c r="AC26" s="34">
        <v>3</v>
      </c>
      <c r="AD26" s="30">
        <v>2</v>
      </c>
      <c r="AE26" s="30">
        <v>2</v>
      </c>
      <c r="AF26" s="33">
        <v>5</v>
      </c>
      <c r="AG26" s="35">
        <v>4</v>
      </c>
      <c r="AH26" s="34">
        <v>3</v>
      </c>
      <c r="AI26" s="51"/>
      <c r="AJ26" s="42">
        <f t="shared" si="0"/>
        <v>2.3333333333333335</v>
      </c>
      <c r="AK26" s="34">
        <f t="shared" si="1"/>
        <v>3.2</v>
      </c>
      <c r="AL26" s="34">
        <f t="shared" si="2"/>
        <v>2.6</v>
      </c>
    </row>
    <row r="27" spans="1:38" x14ac:dyDescent="0.2">
      <c r="A27" s="31">
        <v>25</v>
      </c>
      <c r="B27" s="13">
        <v>2</v>
      </c>
      <c r="C27" s="18">
        <v>1</v>
      </c>
      <c r="D27" s="13">
        <v>2</v>
      </c>
      <c r="E27" s="3">
        <v>1</v>
      </c>
      <c r="F27" s="5">
        <v>3</v>
      </c>
      <c r="G27" s="4">
        <v>2</v>
      </c>
      <c r="H27" s="4">
        <v>2</v>
      </c>
      <c r="I27" s="4">
        <v>2</v>
      </c>
      <c r="J27" s="4">
        <v>2</v>
      </c>
      <c r="K27" s="4">
        <v>2</v>
      </c>
      <c r="L27" s="5">
        <v>3</v>
      </c>
      <c r="M27" s="4">
        <v>2</v>
      </c>
      <c r="N27" s="4">
        <v>2</v>
      </c>
      <c r="O27" s="5">
        <v>3</v>
      </c>
      <c r="P27" s="4">
        <v>2</v>
      </c>
      <c r="Q27" s="8">
        <v>4</v>
      </c>
      <c r="R27" s="5">
        <v>3</v>
      </c>
      <c r="S27" s="4">
        <v>2</v>
      </c>
      <c r="T27" s="4">
        <v>2</v>
      </c>
      <c r="U27" s="4">
        <v>2</v>
      </c>
      <c r="V27" s="30">
        <v>2</v>
      </c>
      <c r="W27" s="4">
        <v>2</v>
      </c>
      <c r="X27" s="5">
        <v>3</v>
      </c>
      <c r="Y27" s="3">
        <v>1</v>
      </c>
      <c r="Z27" s="30">
        <v>2</v>
      </c>
      <c r="AA27" s="30">
        <v>2</v>
      </c>
      <c r="AB27" s="30">
        <v>2</v>
      </c>
      <c r="AC27" s="34">
        <v>3</v>
      </c>
      <c r="AD27" s="30">
        <v>2</v>
      </c>
      <c r="AE27" s="30">
        <v>2</v>
      </c>
      <c r="AF27" s="33">
        <v>5</v>
      </c>
      <c r="AG27" s="35">
        <v>4</v>
      </c>
      <c r="AH27" s="34">
        <v>3</v>
      </c>
      <c r="AI27" s="51"/>
      <c r="AJ27" s="42">
        <f t="shared" si="0"/>
        <v>2.3333333333333335</v>
      </c>
      <c r="AK27" s="34">
        <f t="shared" si="1"/>
        <v>3.2</v>
      </c>
      <c r="AL27" s="34">
        <f t="shared" si="2"/>
        <v>2.6</v>
      </c>
    </row>
    <row r="28" spans="1:38" x14ac:dyDescent="0.2">
      <c r="A28" s="31">
        <v>26</v>
      </c>
      <c r="B28" s="13">
        <v>2</v>
      </c>
      <c r="C28" s="18">
        <v>1</v>
      </c>
      <c r="D28" s="13">
        <v>2</v>
      </c>
      <c r="E28" s="3">
        <v>1</v>
      </c>
      <c r="F28" s="12">
        <v>3</v>
      </c>
      <c r="G28" s="4">
        <v>2</v>
      </c>
      <c r="H28" s="4">
        <v>2</v>
      </c>
      <c r="I28" s="4">
        <v>2</v>
      </c>
      <c r="J28" s="4">
        <v>2</v>
      </c>
      <c r="K28" s="4">
        <v>2</v>
      </c>
      <c r="L28" s="5">
        <v>3</v>
      </c>
      <c r="M28" s="4">
        <v>2</v>
      </c>
      <c r="N28" s="4">
        <v>2</v>
      </c>
      <c r="O28" s="5">
        <v>3</v>
      </c>
      <c r="P28" s="4">
        <v>2</v>
      </c>
      <c r="Q28" s="8">
        <v>4</v>
      </c>
      <c r="R28" s="5">
        <v>3</v>
      </c>
      <c r="S28" s="4">
        <v>2</v>
      </c>
      <c r="T28" s="4">
        <v>2</v>
      </c>
      <c r="U28" s="4">
        <v>2</v>
      </c>
      <c r="V28" s="30">
        <v>2</v>
      </c>
      <c r="W28" s="4">
        <v>2</v>
      </c>
      <c r="X28" s="5">
        <v>3</v>
      </c>
      <c r="Y28" s="3">
        <v>1</v>
      </c>
      <c r="Z28" s="30">
        <v>2</v>
      </c>
      <c r="AA28" s="30">
        <v>2</v>
      </c>
      <c r="AB28" s="30">
        <v>2</v>
      </c>
      <c r="AC28" s="34">
        <v>3</v>
      </c>
      <c r="AD28" s="30">
        <v>2</v>
      </c>
      <c r="AE28" s="30">
        <v>2</v>
      </c>
      <c r="AF28" s="33">
        <v>5</v>
      </c>
      <c r="AG28" s="35">
        <v>4</v>
      </c>
      <c r="AH28" s="34">
        <v>3</v>
      </c>
      <c r="AI28" s="51"/>
      <c r="AJ28" s="42">
        <f t="shared" si="0"/>
        <v>2.3333333333333335</v>
      </c>
      <c r="AK28" s="34">
        <f t="shared" si="1"/>
        <v>3.2</v>
      </c>
      <c r="AL28" s="34">
        <f t="shared" si="2"/>
        <v>2.6</v>
      </c>
    </row>
    <row r="29" spans="1:38" x14ac:dyDescent="0.2">
      <c r="A29" s="31">
        <v>27</v>
      </c>
      <c r="B29" s="13">
        <v>2</v>
      </c>
      <c r="C29" s="13">
        <v>2</v>
      </c>
      <c r="D29" s="13">
        <v>2</v>
      </c>
      <c r="E29" s="3">
        <v>1</v>
      </c>
      <c r="F29" s="5">
        <v>3</v>
      </c>
      <c r="G29" s="4">
        <v>2</v>
      </c>
      <c r="H29" s="4">
        <v>2</v>
      </c>
      <c r="I29" s="4">
        <v>2</v>
      </c>
      <c r="J29" s="4">
        <v>2</v>
      </c>
      <c r="K29" s="4">
        <v>2</v>
      </c>
      <c r="L29" s="4">
        <v>2</v>
      </c>
      <c r="M29" s="4">
        <v>2</v>
      </c>
      <c r="N29" s="4">
        <v>2</v>
      </c>
      <c r="O29" s="5">
        <v>3</v>
      </c>
      <c r="P29" s="4">
        <v>2</v>
      </c>
      <c r="Q29" s="8">
        <v>4</v>
      </c>
      <c r="R29" s="5">
        <v>3</v>
      </c>
      <c r="S29" s="18">
        <v>1</v>
      </c>
      <c r="T29" s="4">
        <v>2</v>
      </c>
      <c r="U29" s="4">
        <v>2</v>
      </c>
      <c r="V29" s="30">
        <v>2</v>
      </c>
      <c r="W29" s="4">
        <v>2</v>
      </c>
      <c r="X29" s="5">
        <v>3</v>
      </c>
      <c r="Y29" s="3">
        <v>1</v>
      </c>
      <c r="Z29" s="30">
        <v>2</v>
      </c>
      <c r="AA29" s="30">
        <v>2</v>
      </c>
      <c r="AB29" s="30">
        <v>2</v>
      </c>
      <c r="AC29" s="34">
        <v>3</v>
      </c>
      <c r="AD29" s="30">
        <v>2</v>
      </c>
      <c r="AE29" s="3">
        <v>1</v>
      </c>
      <c r="AF29" s="33">
        <v>5</v>
      </c>
      <c r="AG29" s="35">
        <v>4</v>
      </c>
      <c r="AH29" s="30">
        <v>2</v>
      </c>
      <c r="AI29" s="51"/>
      <c r="AJ29" s="42">
        <f t="shared" si="0"/>
        <v>2.2424242424242422</v>
      </c>
      <c r="AK29" s="34">
        <f t="shared" si="1"/>
        <v>2.8</v>
      </c>
      <c r="AL29" s="30">
        <f t="shared" si="2"/>
        <v>2.4</v>
      </c>
    </row>
    <row r="30" spans="1:38" x14ac:dyDescent="0.2">
      <c r="A30" s="31">
        <v>28</v>
      </c>
      <c r="B30" s="13">
        <v>2</v>
      </c>
      <c r="C30" s="13">
        <v>2</v>
      </c>
      <c r="D30" s="13">
        <v>2</v>
      </c>
      <c r="E30" s="3">
        <v>1</v>
      </c>
      <c r="F30" s="12">
        <v>3</v>
      </c>
      <c r="G30" s="4">
        <v>2</v>
      </c>
      <c r="H30" s="4">
        <v>2</v>
      </c>
      <c r="I30" s="4">
        <v>2</v>
      </c>
      <c r="J30" s="4">
        <v>2</v>
      </c>
      <c r="K30" s="4">
        <v>2</v>
      </c>
      <c r="L30" s="4">
        <v>2</v>
      </c>
      <c r="M30" s="4">
        <v>2</v>
      </c>
      <c r="N30" s="4">
        <v>2</v>
      </c>
      <c r="O30" s="5">
        <v>3</v>
      </c>
      <c r="P30" s="4">
        <v>2</v>
      </c>
      <c r="Q30" s="8">
        <v>4</v>
      </c>
      <c r="R30" s="5">
        <v>3</v>
      </c>
      <c r="S30" s="18">
        <v>1</v>
      </c>
      <c r="T30" s="4">
        <v>2</v>
      </c>
      <c r="U30" s="4">
        <v>2</v>
      </c>
      <c r="V30" s="30">
        <v>2</v>
      </c>
      <c r="W30" s="4">
        <v>2</v>
      </c>
      <c r="X30" s="5">
        <v>3</v>
      </c>
      <c r="Y30" s="3">
        <v>1</v>
      </c>
      <c r="Z30" s="30">
        <v>2</v>
      </c>
      <c r="AA30" s="30">
        <v>2</v>
      </c>
      <c r="AB30" s="30">
        <v>2</v>
      </c>
      <c r="AC30" s="34">
        <v>3</v>
      </c>
      <c r="AD30" s="30">
        <v>2</v>
      </c>
      <c r="AE30" s="3">
        <v>1</v>
      </c>
      <c r="AF30" s="33">
        <v>5</v>
      </c>
      <c r="AG30" s="35">
        <v>4</v>
      </c>
      <c r="AH30" s="30">
        <v>2</v>
      </c>
      <c r="AI30" s="51"/>
      <c r="AJ30" s="42">
        <f t="shared" si="0"/>
        <v>2.2424242424242422</v>
      </c>
      <c r="AK30" s="34">
        <f t="shared" si="1"/>
        <v>2.8</v>
      </c>
      <c r="AL30" s="30">
        <f t="shared" si="2"/>
        <v>2.4</v>
      </c>
    </row>
    <row r="31" spans="1:38" x14ac:dyDescent="0.2">
      <c r="A31" s="31">
        <v>29</v>
      </c>
      <c r="B31" s="13">
        <v>2</v>
      </c>
      <c r="C31" s="13">
        <v>2</v>
      </c>
      <c r="D31" s="13">
        <v>2</v>
      </c>
      <c r="E31" s="13">
        <v>2</v>
      </c>
      <c r="F31" s="5">
        <v>3</v>
      </c>
      <c r="G31" s="4">
        <v>2</v>
      </c>
      <c r="H31" s="4">
        <v>2</v>
      </c>
      <c r="I31" s="4">
        <v>2</v>
      </c>
      <c r="J31" s="4">
        <v>2</v>
      </c>
      <c r="K31" s="4">
        <v>2</v>
      </c>
      <c r="L31" s="4">
        <v>2</v>
      </c>
      <c r="M31" s="4">
        <v>2</v>
      </c>
      <c r="N31" s="4">
        <v>2</v>
      </c>
      <c r="O31" s="5">
        <v>3</v>
      </c>
      <c r="P31" s="4">
        <v>2</v>
      </c>
      <c r="Q31" s="8">
        <v>4</v>
      </c>
      <c r="R31" s="5">
        <v>3</v>
      </c>
      <c r="S31" s="18">
        <v>1</v>
      </c>
      <c r="T31" s="4">
        <v>2</v>
      </c>
      <c r="U31" s="4">
        <v>2</v>
      </c>
      <c r="V31" s="30">
        <v>2</v>
      </c>
      <c r="W31" s="4">
        <v>2</v>
      </c>
      <c r="X31" s="5">
        <v>3</v>
      </c>
      <c r="Y31" s="3">
        <v>1</v>
      </c>
      <c r="Z31" s="29">
        <v>1</v>
      </c>
      <c r="AA31" s="30">
        <v>2</v>
      </c>
      <c r="AB31" s="30">
        <v>2</v>
      </c>
      <c r="AC31" s="34">
        <v>3</v>
      </c>
      <c r="AD31" s="30">
        <v>2</v>
      </c>
      <c r="AE31" s="3">
        <v>1</v>
      </c>
      <c r="AF31" s="33">
        <v>5</v>
      </c>
      <c r="AG31" s="34">
        <v>3</v>
      </c>
      <c r="AH31" s="30">
        <v>2</v>
      </c>
      <c r="AI31" s="51"/>
      <c r="AJ31" s="42">
        <f t="shared" si="0"/>
        <v>2.2121212121212119</v>
      </c>
      <c r="AK31" s="34">
        <f t="shared" si="1"/>
        <v>2.6</v>
      </c>
      <c r="AL31" s="30">
        <f t="shared" si="2"/>
        <v>2.2000000000000002</v>
      </c>
    </row>
    <row r="32" spans="1:38" x14ac:dyDescent="0.2">
      <c r="A32" s="31">
        <v>30</v>
      </c>
      <c r="B32" s="13">
        <v>2</v>
      </c>
      <c r="C32" s="13">
        <v>2</v>
      </c>
      <c r="D32" s="13">
        <v>2</v>
      </c>
      <c r="E32" s="13">
        <v>2</v>
      </c>
      <c r="F32" s="12">
        <v>3</v>
      </c>
      <c r="G32" s="4">
        <v>2</v>
      </c>
      <c r="H32" s="4">
        <v>2</v>
      </c>
      <c r="I32" s="4">
        <v>2</v>
      </c>
      <c r="J32" s="4">
        <v>2</v>
      </c>
      <c r="K32" s="4">
        <v>3</v>
      </c>
      <c r="L32" s="4">
        <v>2</v>
      </c>
      <c r="M32" s="4">
        <v>2</v>
      </c>
      <c r="N32" s="4">
        <v>2</v>
      </c>
      <c r="O32" s="5">
        <v>3</v>
      </c>
      <c r="P32" s="4">
        <v>2</v>
      </c>
      <c r="Q32" s="8">
        <v>4</v>
      </c>
      <c r="R32" s="5">
        <v>3</v>
      </c>
      <c r="S32" s="18">
        <v>1</v>
      </c>
      <c r="T32" s="4">
        <v>2</v>
      </c>
      <c r="U32" s="4">
        <v>2</v>
      </c>
      <c r="V32" s="30">
        <v>2</v>
      </c>
      <c r="W32" s="4">
        <v>2</v>
      </c>
      <c r="X32" s="5">
        <v>3</v>
      </c>
      <c r="Y32" s="3">
        <v>1</v>
      </c>
      <c r="Z32" s="29">
        <v>1</v>
      </c>
      <c r="AA32" s="30">
        <v>2</v>
      </c>
      <c r="AB32" s="29">
        <v>1</v>
      </c>
      <c r="AC32" s="34">
        <v>3</v>
      </c>
      <c r="AD32" s="30">
        <v>2</v>
      </c>
      <c r="AE32" s="3">
        <v>1</v>
      </c>
      <c r="AF32" s="33">
        <v>5</v>
      </c>
      <c r="AG32" s="34">
        <v>3</v>
      </c>
      <c r="AH32" s="30">
        <v>2</v>
      </c>
      <c r="AI32" s="51"/>
      <c r="AJ32" s="42">
        <f t="shared" si="0"/>
        <v>2.2121212121212119</v>
      </c>
      <c r="AK32" s="34">
        <f t="shared" si="1"/>
        <v>2.6</v>
      </c>
      <c r="AL32" s="30">
        <f t="shared" si="2"/>
        <v>2.1</v>
      </c>
    </row>
    <row r="33" spans="1:38" ht="51" x14ac:dyDescent="0.2">
      <c r="F33" s="6" t="s">
        <v>15</v>
      </c>
      <c r="AJ33" s="7" t="s">
        <v>16</v>
      </c>
      <c r="AK33" s="23" t="s">
        <v>21</v>
      </c>
      <c r="AL33" s="23" t="s">
        <v>22</v>
      </c>
    </row>
    <row r="34" spans="1:38" x14ac:dyDescent="0.2">
      <c r="B34" s="4">
        <f t="shared" ref="B34:P34" si="3">AVERAGE(B3:B32)</f>
        <v>2</v>
      </c>
      <c r="C34" s="3">
        <f t="shared" si="3"/>
        <v>1.4333333333333333</v>
      </c>
      <c r="D34" s="4">
        <f t="shared" si="3"/>
        <v>1.9666666666666666</v>
      </c>
      <c r="E34" s="3">
        <f t="shared" si="3"/>
        <v>1.0666666666666667</v>
      </c>
      <c r="F34" s="8">
        <f t="shared" si="3"/>
        <v>3.9</v>
      </c>
      <c r="G34" s="4">
        <f t="shared" si="3"/>
        <v>1.8</v>
      </c>
      <c r="H34" s="5">
        <f t="shared" si="3"/>
        <v>3.0333333333333332</v>
      </c>
      <c r="I34" s="4">
        <f t="shared" si="3"/>
        <v>2</v>
      </c>
      <c r="J34" s="4">
        <f t="shared" si="3"/>
        <v>2.2999999999999998</v>
      </c>
      <c r="K34" s="5">
        <f t="shared" si="3"/>
        <v>2.7666666666666666</v>
      </c>
      <c r="L34" s="8">
        <f t="shared" si="3"/>
        <v>3.5</v>
      </c>
      <c r="M34" s="5">
        <f t="shared" si="3"/>
        <v>2.6666666666666665</v>
      </c>
      <c r="N34" s="5">
        <f t="shared" si="3"/>
        <v>2.5666666666666669</v>
      </c>
      <c r="O34" s="8">
        <f t="shared" si="3"/>
        <v>3.9666666666666668</v>
      </c>
      <c r="P34" s="4">
        <f t="shared" si="3"/>
        <v>2</v>
      </c>
      <c r="Q34" s="8">
        <f t="shared" ref="Q34:V34" si="4">AVERAGE(Q3:Q32)</f>
        <v>4</v>
      </c>
      <c r="R34" s="8">
        <f t="shared" si="4"/>
        <v>4.2</v>
      </c>
      <c r="S34" s="5">
        <f t="shared" si="4"/>
        <v>2.7</v>
      </c>
      <c r="T34" s="30">
        <f t="shared" si="4"/>
        <v>2.0666666666666669</v>
      </c>
      <c r="U34" s="30">
        <f t="shared" si="4"/>
        <v>2.2333333333333334</v>
      </c>
      <c r="V34" s="30">
        <f t="shared" si="4"/>
        <v>2</v>
      </c>
      <c r="W34" s="34">
        <f t="shared" ref="W34:AC34" si="5">AVERAGE(W3:W32)</f>
        <v>2.8333333333333335</v>
      </c>
      <c r="X34" s="34">
        <f t="shared" si="5"/>
        <v>3.0333333333333332</v>
      </c>
      <c r="Y34" s="30">
        <f t="shared" si="5"/>
        <v>1.9</v>
      </c>
      <c r="Z34" s="30">
        <f t="shared" si="5"/>
        <v>1.9333333333333333</v>
      </c>
      <c r="AA34" s="34">
        <f t="shared" si="5"/>
        <v>3.3666666666666667</v>
      </c>
      <c r="AB34" s="30">
        <f t="shared" si="5"/>
        <v>2.1666666666666665</v>
      </c>
      <c r="AC34" s="35">
        <f t="shared" si="5"/>
        <v>4.3</v>
      </c>
      <c r="AD34" s="34">
        <f t="shared" ref="AD34:AE34" si="6">AVERAGE(AD3:AD32)</f>
        <v>3</v>
      </c>
      <c r="AE34" s="30">
        <f t="shared" si="6"/>
        <v>1.8666666666666667</v>
      </c>
      <c r="AF34" s="33">
        <f t="shared" ref="AF34:AG34" si="7">AVERAGE(AF3:AF32)</f>
        <v>5</v>
      </c>
      <c r="AG34" s="33">
        <f t="shared" si="7"/>
        <v>4.5999999999999996</v>
      </c>
      <c r="AH34" s="34">
        <f t="shared" ref="AH34:AI34" si="8">AVERAGE(AH3:AH32)</f>
        <v>3.2</v>
      </c>
      <c r="AI34" s="34">
        <f t="shared" si="8"/>
        <v>3.4285714285714284</v>
      </c>
      <c r="AJ34" s="5">
        <f>AVERAGE(B34:AH34)</f>
        <v>2.7686868686868684</v>
      </c>
      <c r="AK34" s="35">
        <f>AVERAGE(AD34:AH34)</f>
        <v>3.5333333333333337</v>
      </c>
      <c r="AL34" s="34">
        <f>AVERAGE(Y34:AH34)</f>
        <v>3.1333333333333333</v>
      </c>
    </row>
    <row r="35" spans="1:38" x14ac:dyDescent="0.2">
      <c r="A35" s="56" t="s">
        <v>1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21" t="s">
        <v>1</v>
      </c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K35" s="54" t="s">
        <v>19</v>
      </c>
      <c r="AL35" s="54"/>
    </row>
    <row r="36" spans="1:38" x14ac:dyDescent="0.2">
      <c r="A36" s="22">
        <v>1</v>
      </c>
      <c r="B36" s="19">
        <f>COUNTIF(B3:B32,"1")</f>
        <v>0</v>
      </c>
      <c r="C36" s="19">
        <f t="shared" ref="C36:O36" si="9">COUNTIF(C3:C32,"1")</f>
        <v>17</v>
      </c>
      <c r="D36" s="19">
        <f t="shared" si="9"/>
        <v>3</v>
      </c>
      <c r="E36" s="19">
        <f t="shared" si="9"/>
        <v>28</v>
      </c>
      <c r="F36" s="19">
        <f t="shared" si="9"/>
        <v>0</v>
      </c>
      <c r="G36" s="19">
        <f t="shared" si="9"/>
        <v>6</v>
      </c>
      <c r="H36" s="19">
        <f t="shared" si="9"/>
        <v>0</v>
      </c>
      <c r="I36" s="19">
        <f t="shared" si="9"/>
        <v>0</v>
      </c>
      <c r="J36" s="19">
        <f t="shared" si="9"/>
        <v>0</v>
      </c>
      <c r="K36" s="19">
        <f t="shared" si="9"/>
        <v>0</v>
      </c>
      <c r="L36" s="19">
        <f t="shared" si="9"/>
        <v>0</v>
      </c>
      <c r="M36" s="19">
        <f t="shared" si="9"/>
        <v>0</v>
      </c>
      <c r="N36" s="19">
        <f t="shared" si="9"/>
        <v>0</v>
      </c>
      <c r="O36" s="19">
        <f t="shared" si="9"/>
        <v>0</v>
      </c>
      <c r="P36" s="19">
        <f t="shared" ref="P36:U36" si="10">COUNTIF(P3:P32,"1")</f>
        <v>0</v>
      </c>
      <c r="Q36" s="19">
        <f t="shared" si="10"/>
        <v>0</v>
      </c>
      <c r="R36" s="19">
        <f t="shared" si="10"/>
        <v>0</v>
      </c>
      <c r="S36" s="19">
        <f t="shared" si="10"/>
        <v>4</v>
      </c>
      <c r="T36" s="19">
        <f t="shared" si="10"/>
        <v>0</v>
      </c>
      <c r="U36" s="19">
        <f t="shared" si="10"/>
        <v>0</v>
      </c>
      <c r="V36" s="19">
        <f t="shared" ref="V36:AB36" si="11">COUNTIF(V3:V32,"1")</f>
        <v>0</v>
      </c>
      <c r="W36" s="19">
        <f t="shared" si="11"/>
        <v>0</v>
      </c>
      <c r="X36" s="19">
        <f t="shared" si="11"/>
        <v>0</v>
      </c>
      <c r="Y36" s="19">
        <f t="shared" si="11"/>
        <v>8</v>
      </c>
      <c r="Z36" s="19">
        <f t="shared" si="11"/>
        <v>2</v>
      </c>
      <c r="AA36" s="19">
        <f t="shared" si="11"/>
        <v>0</v>
      </c>
      <c r="AB36" s="19">
        <f t="shared" si="11"/>
        <v>1</v>
      </c>
      <c r="AC36" s="19">
        <f t="shared" ref="AC36:AE36" si="12">COUNTIF(AC3:AC32,"1")</f>
        <v>0</v>
      </c>
      <c r="AD36" s="19">
        <f t="shared" si="12"/>
        <v>0</v>
      </c>
      <c r="AE36" s="19">
        <f t="shared" si="12"/>
        <v>4</v>
      </c>
      <c r="AF36" s="19">
        <f t="shared" ref="AF36:AG36" si="13">COUNTIF(AF3:AF32,"1")</f>
        <v>0</v>
      </c>
      <c r="AG36" s="19">
        <f t="shared" si="13"/>
        <v>0</v>
      </c>
      <c r="AH36" s="19">
        <f t="shared" ref="AH36:AI36" si="14">COUNTIF(AH3:AH32,"1")</f>
        <v>0</v>
      </c>
      <c r="AI36" s="19">
        <f t="shared" si="14"/>
        <v>0</v>
      </c>
      <c r="AK36" s="10">
        <f>AVERAGE(AD36:AH36)</f>
        <v>0.8</v>
      </c>
      <c r="AL36" s="10">
        <f>AVERAGE(Y36:AH36)</f>
        <v>1.5</v>
      </c>
    </row>
    <row r="37" spans="1:38" x14ac:dyDescent="0.2">
      <c r="A37" s="22">
        <v>2</v>
      </c>
      <c r="B37" s="19">
        <f>COUNTIF(B3:B32,"2")</f>
        <v>30</v>
      </c>
      <c r="C37" s="19">
        <f t="shared" ref="C37:O37" si="15">COUNTIF(C3:C32,"2")</f>
        <v>13</v>
      </c>
      <c r="D37" s="19">
        <f t="shared" si="15"/>
        <v>25</v>
      </c>
      <c r="E37" s="19">
        <f t="shared" si="15"/>
        <v>2</v>
      </c>
      <c r="F37" s="19">
        <f t="shared" si="15"/>
        <v>0</v>
      </c>
      <c r="G37" s="19">
        <f t="shared" si="15"/>
        <v>24</v>
      </c>
      <c r="H37" s="19">
        <f t="shared" si="15"/>
        <v>14</v>
      </c>
      <c r="I37" s="19">
        <f t="shared" si="15"/>
        <v>30</v>
      </c>
      <c r="J37" s="19">
        <f t="shared" si="15"/>
        <v>21</v>
      </c>
      <c r="K37" s="19">
        <f t="shared" si="15"/>
        <v>10</v>
      </c>
      <c r="L37" s="19">
        <f t="shared" si="15"/>
        <v>4</v>
      </c>
      <c r="M37" s="19">
        <f t="shared" si="15"/>
        <v>17</v>
      </c>
      <c r="N37" s="19">
        <f t="shared" si="15"/>
        <v>18</v>
      </c>
      <c r="O37" s="19">
        <f t="shared" si="15"/>
        <v>0</v>
      </c>
      <c r="P37" s="19">
        <f t="shared" ref="P37:U37" si="16">COUNTIF(P3:P32,"2")</f>
        <v>30</v>
      </c>
      <c r="Q37" s="19">
        <f t="shared" si="16"/>
        <v>0</v>
      </c>
      <c r="R37" s="19">
        <f t="shared" si="16"/>
        <v>0</v>
      </c>
      <c r="S37" s="19">
        <f t="shared" si="16"/>
        <v>6</v>
      </c>
      <c r="T37" s="19">
        <f t="shared" si="16"/>
        <v>28</v>
      </c>
      <c r="U37" s="19">
        <f t="shared" si="16"/>
        <v>23</v>
      </c>
      <c r="V37" s="19">
        <f t="shared" ref="V37:AB37" si="17">COUNTIF(V3:V32,"2")</f>
        <v>30</v>
      </c>
      <c r="W37" s="19">
        <f t="shared" si="17"/>
        <v>12</v>
      </c>
      <c r="X37" s="19">
        <f t="shared" si="17"/>
        <v>0</v>
      </c>
      <c r="Y37" s="19">
        <f t="shared" si="17"/>
        <v>18</v>
      </c>
      <c r="Z37" s="19">
        <f t="shared" si="17"/>
        <v>28</v>
      </c>
      <c r="AA37" s="19">
        <f t="shared" si="17"/>
        <v>8</v>
      </c>
      <c r="AB37" s="19">
        <f t="shared" si="17"/>
        <v>24</v>
      </c>
      <c r="AC37" s="19">
        <f t="shared" ref="AC37:AE37" si="18">COUNTIF(AC3:AC32,"2")</f>
        <v>0</v>
      </c>
      <c r="AD37" s="19">
        <f t="shared" si="18"/>
        <v>7</v>
      </c>
      <c r="AE37" s="19">
        <f t="shared" si="18"/>
        <v>26</v>
      </c>
      <c r="AF37" s="19">
        <f t="shared" ref="AF37:AG37" si="19">COUNTIF(AF3:AF32,"2")</f>
        <v>0</v>
      </c>
      <c r="AG37" s="19">
        <f t="shared" si="19"/>
        <v>0</v>
      </c>
      <c r="AH37" s="19">
        <f t="shared" ref="AH37:AI37" si="20">COUNTIF(AH3:AH32,"2")</f>
        <v>4</v>
      </c>
      <c r="AI37" s="19">
        <f t="shared" si="20"/>
        <v>0</v>
      </c>
      <c r="AK37" s="10">
        <f t="shared" ref="AK37:AK40" si="21">AVERAGE(AD37:AH37)</f>
        <v>7.4</v>
      </c>
      <c r="AL37" s="10">
        <f t="shared" ref="AL37:AL40" si="22">AVERAGE(Y37:AH37)</f>
        <v>11.5</v>
      </c>
    </row>
    <row r="38" spans="1:38" x14ac:dyDescent="0.2">
      <c r="A38" s="22">
        <v>3</v>
      </c>
      <c r="B38" s="19">
        <f>COUNTIF(B3:B32,"3")</f>
        <v>0</v>
      </c>
      <c r="C38" s="19">
        <f t="shared" ref="C38:O38" si="23">COUNTIF(C3:C32,"3")</f>
        <v>0</v>
      </c>
      <c r="D38" s="19">
        <f t="shared" si="23"/>
        <v>2</v>
      </c>
      <c r="E38" s="19">
        <f t="shared" si="23"/>
        <v>0</v>
      </c>
      <c r="F38" s="19">
        <f t="shared" si="23"/>
        <v>15</v>
      </c>
      <c r="G38" s="19">
        <f t="shared" si="23"/>
        <v>0</v>
      </c>
      <c r="H38" s="19">
        <f t="shared" si="23"/>
        <v>6</v>
      </c>
      <c r="I38" s="19">
        <f t="shared" si="23"/>
        <v>0</v>
      </c>
      <c r="J38" s="19">
        <f t="shared" si="23"/>
        <v>9</v>
      </c>
      <c r="K38" s="19">
        <f t="shared" si="23"/>
        <v>17</v>
      </c>
      <c r="L38" s="19">
        <f t="shared" si="23"/>
        <v>12</v>
      </c>
      <c r="M38" s="19">
        <f t="shared" si="23"/>
        <v>6</v>
      </c>
      <c r="N38" s="19">
        <f t="shared" si="23"/>
        <v>7</v>
      </c>
      <c r="O38" s="19">
        <f t="shared" si="23"/>
        <v>15</v>
      </c>
      <c r="P38" s="19">
        <f t="shared" ref="P38:U38" si="24">COUNTIF(P3:P32,"3")</f>
        <v>0</v>
      </c>
      <c r="Q38" s="19">
        <f t="shared" si="24"/>
        <v>0</v>
      </c>
      <c r="R38" s="19">
        <f t="shared" si="24"/>
        <v>9</v>
      </c>
      <c r="S38" s="19">
        <f t="shared" si="24"/>
        <v>15</v>
      </c>
      <c r="T38" s="19">
        <f t="shared" si="24"/>
        <v>2</v>
      </c>
      <c r="U38" s="19">
        <f t="shared" si="24"/>
        <v>7</v>
      </c>
      <c r="V38" s="19">
        <f t="shared" ref="V38:AB38" si="25">COUNTIF(V3:V32,"3")</f>
        <v>0</v>
      </c>
      <c r="W38" s="19">
        <f t="shared" si="25"/>
        <v>11</v>
      </c>
      <c r="X38" s="19">
        <f t="shared" si="25"/>
        <v>29</v>
      </c>
      <c r="Y38" s="19">
        <f t="shared" si="25"/>
        <v>3</v>
      </c>
      <c r="Z38" s="19">
        <f t="shared" si="25"/>
        <v>0</v>
      </c>
      <c r="AA38" s="19">
        <f t="shared" si="25"/>
        <v>8</v>
      </c>
      <c r="AB38" s="19">
        <f t="shared" si="25"/>
        <v>4</v>
      </c>
      <c r="AC38" s="19">
        <f t="shared" ref="AC38:AE38" si="26">COUNTIF(AC3:AC32,"3")</f>
        <v>9</v>
      </c>
      <c r="AD38" s="19">
        <f t="shared" si="26"/>
        <v>16</v>
      </c>
      <c r="AE38" s="19">
        <f t="shared" si="26"/>
        <v>0</v>
      </c>
      <c r="AF38" s="19">
        <f t="shared" ref="AF38:AG38" si="27">COUNTIF(AF3:AF32,"3")</f>
        <v>0</v>
      </c>
      <c r="AG38" s="19">
        <f t="shared" si="27"/>
        <v>2</v>
      </c>
      <c r="AH38" s="19">
        <f t="shared" ref="AH38:AI38" si="28">COUNTIF(AH3:AH32,"3")</f>
        <v>16</v>
      </c>
      <c r="AI38" s="19">
        <f t="shared" si="28"/>
        <v>8</v>
      </c>
      <c r="AK38" s="10">
        <f t="shared" si="21"/>
        <v>6.8</v>
      </c>
      <c r="AL38" s="10">
        <f t="shared" si="22"/>
        <v>5.8</v>
      </c>
    </row>
    <row r="39" spans="1:38" x14ac:dyDescent="0.2">
      <c r="A39" s="22">
        <v>4</v>
      </c>
      <c r="B39" s="19">
        <f>COUNTIF(B3:B32,"4")</f>
        <v>0</v>
      </c>
      <c r="C39" s="19">
        <f t="shared" ref="C39:O39" si="29">COUNTIF(C3:C32,"4")</f>
        <v>0</v>
      </c>
      <c r="D39" s="19">
        <f t="shared" si="29"/>
        <v>0</v>
      </c>
      <c r="E39" s="19">
        <f t="shared" si="29"/>
        <v>0</v>
      </c>
      <c r="F39" s="19">
        <f t="shared" si="29"/>
        <v>3</v>
      </c>
      <c r="G39" s="19">
        <f t="shared" si="29"/>
        <v>0</v>
      </c>
      <c r="H39" s="19">
        <f t="shared" si="29"/>
        <v>5</v>
      </c>
      <c r="I39" s="19">
        <f t="shared" si="29"/>
        <v>0</v>
      </c>
      <c r="J39" s="19">
        <f t="shared" si="29"/>
        <v>0</v>
      </c>
      <c r="K39" s="19">
        <f t="shared" si="29"/>
        <v>3</v>
      </c>
      <c r="L39" s="19">
        <f t="shared" si="29"/>
        <v>9</v>
      </c>
      <c r="M39" s="19">
        <f t="shared" si="29"/>
        <v>7</v>
      </c>
      <c r="N39" s="19">
        <f t="shared" si="29"/>
        <v>5</v>
      </c>
      <c r="O39" s="19">
        <f t="shared" si="29"/>
        <v>1</v>
      </c>
      <c r="P39" s="19">
        <f t="shared" ref="P39:U39" si="30">COUNTIF(P3:P32,"4")</f>
        <v>0</v>
      </c>
      <c r="Q39" s="19">
        <f t="shared" si="30"/>
        <v>30</v>
      </c>
      <c r="R39" s="19">
        <f t="shared" si="30"/>
        <v>6</v>
      </c>
      <c r="S39" s="19">
        <f t="shared" si="30"/>
        <v>5</v>
      </c>
      <c r="T39" s="19">
        <f t="shared" si="30"/>
        <v>0</v>
      </c>
      <c r="U39" s="19">
        <f t="shared" si="30"/>
        <v>0</v>
      </c>
      <c r="V39" s="19">
        <f t="shared" ref="V39:AB39" si="31">COUNTIF(V3:V32,"4")</f>
        <v>0</v>
      </c>
      <c r="W39" s="19">
        <f t="shared" si="31"/>
        <v>7</v>
      </c>
      <c r="X39" s="19">
        <f t="shared" si="31"/>
        <v>1</v>
      </c>
      <c r="Y39" s="19">
        <f t="shared" si="31"/>
        <v>1</v>
      </c>
      <c r="Z39" s="19">
        <f t="shared" si="31"/>
        <v>0</v>
      </c>
      <c r="AA39" s="19">
        <f t="shared" si="31"/>
        <v>9</v>
      </c>
      <c r="AB39" s="19">
        <f t="shared" si="31"/>
        <v>1</v>
      </c>
      <c r="AC39" s="19">
        <f t="shared" ref="AC39:AE39" si="32">COUNTIF(AC3:AC32,"4")</f>
        <v>3</v>
      </c>
      <c r="AD39" s="19">
        <f t="shared" si="32"/>
        <v>7</v>
      </c>
      <c r="AE39" s="19">
        <f t="shared" si="32"/>
        <v>0</v>
      </c>
      <c r="AF39" s="19">
        <f t="shared" ref="AF39:AG39" si="33">COUNTIF(AF3:AF32,"4")</f>
        <v>0</v>
      </c>
      <c r="AG39" s="19">
        <f t="shared" si="33"/>
        <v>8</v>
      </c>
      <c r="AH39" s="19">
        <f t="shared" ref="AH39:AI39" si="34">COUNTIF(AH3:AH32,"4")</f>
        <v>10</v>
      </c>
      <c r="AI39" s="19">
        <f t="shared" si="34"/>
        <v>6</v>
      </c>
      <c r="AK39" s="10">
        <f t="shared" si="21"/>
        <v>5</v>
      </c>
      <c r="AL39" s="10">
        <f t="shared" si="22"/>
        <v>3.9</v>
      </c>
    </row>
    <row r="40" spans="1:38" x14ac:dyDescent="0.2">
      <c r="A40" s="22">
        <v>5</v>
      </c>
      <c r="B40" s="19">
        <f>COUNTIF(B3:B32,"5")</f>
        <v>0</v>
      </c>
      <c r="C40" s="19">
        <f t="shared" ref="C40:O40" si="35">COUNTIF(C3:C32,"5")</f>
        <v>0</v>
      </c>
      <c r="D40" s="19">
        <f t="shared" si="35"/>
        <v>0</v>
      </c>
      <c r="E40" s="19">
        <f t="shared" si="35"/>
        <v>0</v>
      </c>
      <c r="F40" s="19">
        <f t="shared" si="35"/>
        <v>12</v>
      </c>
      <c r="G40" s="19">
        <f t="shared" si="35"/>
        <v>0</v>
      </c>
      <c r="H40" s="19">
        <f t="shared" si="35"/>
        <v>5</v>
      </c>
      <c r="I40" s="19">
        <f t="shared" si="35"/>
        <v>0</v>
      </c>
      <c r="J40" s="19">
        <f t="shared" si="35"/>
        <v>0</v>
      </c>
      <c r="K40" s="19">
        <f t="shared" si="35"/>
        <v>0</v>
      </c>
      <c r="L40" s="19">
        <f t="shared" si="35"/>
        <v>5</v>
      </c>
      <c r="M40" s="19">
        <f t="shared" si="35"/>
        <v>0</v>
      </c>
      <c r="N40" s="19">
        <f t="shared" si="35"/>
        <v>0</v>
      </c>
      <c r="O40" s="19">
        <f t="shared" si="35"/>
        <v>14</v>
      </c>
      <c r="P40" s="19">
        <f t="shared" ref="P40:U40" si="36">COUNTIF(P3:P32,"5")</f>
        <v>0</v>
      </c>
      <c r="Q40" s="19">
        <f t="shared" si="36"/>
        <v>0</v>
      </c>
      <c r="R40" s="19">
        <f t="shared" si="36"/>
        <v>15</v>
      </c>
      <c r="S40" s="19">
        <f t="shared" si="36"/>
        <v>0</v>
      </c>
      <c r="T40" s="19">
        <f t="shared" si="36"/>
        <v>0</v>
      </c>
      <c r="U40" s="19">
        <f t="shared" si="36"/>
        <v>0</v>
      </c>
      <c r="V40" s="19">
        <f t="shared" ref="V40:AB40" si="37">COUNTIF(V3:V32,"5")</f>
        <v>0</v>
      </c>
      <c r="W40" s="19">
        <f t="shared" si="37"/>
        <v>0</v>
      </c>
      <c r="X40" s="19">
        <f t="shared" si="37"/>
        <v>0</v>
      </c>
      <c r="Y40" s="19">
        <f t="shared" si="37"/>
        <v>0</v>
      </c>
      <c r="Z40" s="19">
        <f t="shared" si="37"/>
        <v>0</v>
      </c>
      <c r="AA40" s="19">
        <f t="shared" si="37"/>
        <v>5</v>
      </c>
      <c r="AB40" s="19">
        <f t="shared" si="37"/>
        <v>0</v>
      </c>
      <c r="AC40" s="19">
        <f t="shared" ref="AC40:AE40" si="38">COUNTIF(AC3:AC32,"5")</f>
        <v>18</v>
      </c>
      <c r="AD40" s="19">
        <f t="shared" si="38"/>
        <v>0</v>
      </c>
      <c r="AE40" s="19">
        <f t="shared" si="38"/>
        <v>0</v>
      </c>
      <c r="AF40" s="19">
        <f t="shared" ref="AF40:AG40" si="39">COUNTIF(AF3:AF32,"5")</f>
        <v>30</v>
      </c>
      <c r="AG40" s="19">
        <f t="shared" si="39"/>
        <v>20</v>
      </c>
      <c r="AH40" s="19">
        <f t="shared" ref="AH40:AI40" si="40">COUNTIF(AH3:AH32,"5")</f>
        <v>0</v>
      </c>
      <c r="AI40" s="19">
        <f t="shared" si="40"/>
        <v>0</v>
      </c>
      <c r="AK40" s="10">
        <f t="shared" si="21"/>
        <v>10</v>
      </c>
      <c r="AL40" s="10">
        <f t="shared" si="22"/>
        <v>7.3</v>
      </c>
    </row>
  </sheetData>
  <mergeCells count="3">
    <mergeCell ref="A1:AJ1"/>
    <mergeCell ref="AK35:AL35"/>
    <mergeCell ref="A35:N35"/>
  </mergeCells>
  <phoneticPr fontId="0" type="noConversion"/>
  <pageMargins left="0.75" right="0.75" top="1" bottom="1" header="0.5" footer="0.5"/>
  <pageSetup orientation="portrait" r:id="rId1"/>
  <headerFooter alignWithMargins="0">
    <oddFooter>&amp;LU:\Statistics\10YRAVE\Preparedness.xls</oddFooter>
  </headerFooter>
  <ignoredErrors>
    <ignoredError sqref="A34:Y40 Z34:AC34 Z36:Z40 AA36:AA40 AB36:AB40 AC36:AC40 AD34:AG34 AD36:AG40 AJ3:AL32 AH34:AH40 AI36:AI40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>BLM-NIFC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cleonard</dc:creator>
  <cp:lastModifiedBy>Ascherfeld, Sheri L</cp:lastModifiedBy>
  <cp:lastPrinted>2012-04-19T21:46:51Z</cp:lastPrinted>
  <dcterms:created xsi:type="dcterms:W3CDTF">2002-07-23T18:12:52Z</dcterms:created>
  <dcterms:modified xsi:type="dcterms:W3CDTF">2023-09-14T16:19:29Z</dcterms:modified>
</cp:coreProperties>
</file>